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/>
  <mc:AlternateContent xmlns:mc="http://schemas.openxmlformats.org/markup-compatibility/2006">
    <mc:Choice Requires="x15">
      <x15ac:absPath xmlns:x15ac="http://schemas.microsoft.com/office/spreadsheetml/2010/11/ac" url="C:\Users\Mathi\Downloads\"/>
    </mc:Choice>
  </mc:AlternateContent>
  <xr:revisionPtr revIDLastSave="0" documentId="13_ncr:1_{43873034-1658-4903-B795-91C51192561B}" xr6:coauthVersionLast="47" xr6:coauthVersionMax="47" xr10:uidLastSave="{00000000-0000-0000-0000-000000000000}"/>
  <bookViews>
    <workbookView xWindow="-120" yWindow="-120" windowWidth="20730" windowHeight="11160" firstSheet="4" activeTab="6" xr2:uid="{00000000-000D-0000-FFFF-FFFF00000000}"/>
  </bookViews>
  <sheets>
    <sheet name="Customer Performance report" sheetId="1" r:id="rId1"/>
    <sheet name="Market Performance Vs Target" sheetId="3" r:id="rId2"/>
    <sheet name="Top 10 Products" sheetId="4" r:id="rId3"/>
    <sheet name="Division Level Report" sheetId="6" r:id="rId4"/>
    <sheet name="Top and bottom - QTY" sheetId="7" r:id="rId5"/>
    <sheet name="New Products" sheetId="8" r:id="rId6"/>
    <sheet name="Top 5 contries" sheetId="11" r:id="rId7"/>
  </sheets>
  <calcPr calcId="191029"/>
  <pivotCaches>
    <pivotCache cacheId="17" r:id="rId8"/>
    <pivotCache cacheId="18" r:id="rId9"/>
    <pivotCache cacheId="19" r:id="rId10"/>
    <pivotCache cacheId="20" r:id="rId11"/>
    <pivotCache cacheId="21" r:id="rId12"/>
    <pivotCache cacheId="22" r:id="rId13"/>
    <pivotCache cacheId="23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338141b-d914-4c29-b801-7e2f61071e6d" name="dim_customer" connection="Query - dim_customer"/>
          <x15:modelTable id="dim_market_0c3ad2c0-8fea-4801-8c45-ac4f482a706b" name="dim_market" connection="Query - dim_market"/>
          <x15:modelTable id="dim_product_73dd818d-1ae3-4e9f-97f6-d0a64f518448" name="dim_product" connection="Query - dim_product"/>
          <x15:modelTable id="fact_sales_monthly_2f898021-f8bc-407c-8f51-b3a84271602b" name="fact_sales_monthly" connection="Query - fact_sales_monthly"/>
          <x15:modelTable id="dim_date_5089e875-b63b-47ea-8b62-108c734854a8" name="dim_date" connection="Query - dim_date"/>
          <x15:modelTable id="ns_targets_2021_485caeb3-fc74-471f-9289-ddcc5998047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2C31269-9CE5-4201-A9B3-739128ECCE0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98c8122-6729-4c6c-a367-06f3ec55cae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6B6B81D-815B-422C-ADD7-35CABB533FD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84e14fb-5878-4afe-aa2c-d3f00f520a9c"/>
      </ext>
    </extLst>
  </connection>
  <connection id="3" xr16:uid="{38593F18-E429-44EB-8886-D03FD88B5D2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963cf91-6858-4589-9d8e-1bbdf107488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847CF49-7B38-4539-9F75-F58CDC45418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13a5c32-d8bb-4dea-a050-cdf01ad930f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3CD6F244-BF59-48C1-B842-7DF5F842F5E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a42787d-17a6-4421-aca9-95b021fa8ace"/>
      </ext>
    </extLst>
  </connection>
  <connection id="6" xr16:uid="{3E6957FA-0027-405F-955D-CF15D13AA97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b474a45-ee15-48c8-a7a3-0a59979804ce"/>
      </ext>
    </extLst>
  </connection>
  <connection id="7" xr16:uid="{D49D7342-FBC1-4A10-B9BD-3844046EC3F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FA06D8B0-B8AB-4330-8A7A-649B3869CCF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<sst xmlns="http://schemas.openxmlformats.org/spreadsheetml/2006/main" count="255" uniqueCount="158">
  <si>
    <t>India</t>
  </si>
  <si>
    <t>Grand Total</t>
  </si>
  <si>
    <t>region</t>
  </si>
  <si>
    <t>All</t>
  </si>
  <si>
    <t>market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</si>
  <si>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</si>
  <si>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</si>
  <si>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</si>
  <si>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</si>
  <si>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</si>
  <si>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</si>
  <si>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</si>
  <si>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</si>
  <si>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</si>
  <si>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</si>
  <si>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</si>
  <si>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</si>
  <si>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</si>
  <si>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</si>
  <si>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</si>
  <si>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</si>
  <si>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</si>
  <si>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2020</t>
  </si>
  <si>
    <t>Customer</t>
  </si>
  <si>
    <t>2019</t>
  </si>
  <si>
    <t>2021</t>
  </si>
  <si>
    <t>21Vs 20</t>
  </si>
  <si>
    <t>Filters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</si>
  <si>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</si>
  <si>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</si>
  <si>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</si>
  <si>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</si>
  <si>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</si>
  <si>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</si>
  <si>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</si>
  <si>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</si>
  <si>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</si>
  <si>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</si>
  <si>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</si>
  <si>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</si>
  <si>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</si>
  <si>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</si>
  <si>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</si>
  <si>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</si>
  <si>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</si>
  <si>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</si>
  <si>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</si>
  <si>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</si>
  <si>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</si>
  <si>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</si>
  <si>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</si>
  <si>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</si>
  <si>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</si>
  <si>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</si>
  <si>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</si>
  <si>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</si>
  <si>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</si>
  <si>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</si>
  <si>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</si>
  <si>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</si>
  <si>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</si>
  <si>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</si>
  <si>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</si>
  <si>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</si>
  <si>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</si>
  <si>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</si>
  <si>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</si>
  <si>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</si>
  <si>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</si>
  <si>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</si>
  <si>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</si>
  <si>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</si>
  <si>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</si>
  <si>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</si>
  <si>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</si>
  <si>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</si>
  <si>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</si>
  <si>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</si>
  <si>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</si>
  <si>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USA</t>
  </si>
  <si>
    <t>Canada</t>
  </si>
  <si>
    <t>South Korea</t>
  </si>
  <si>
    <t>United Kingdom</t>
  </si>
  <si>
    <t>Market Performance</t>
  </si>
  <si>
    <t>All Values Are in INR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</si>
  <si>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</si>
  <si>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</si>
  <si>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</si>
  <si>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</si>
  <si>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</si>
  <si>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</si>
  <si>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</si>
  <si>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</si>
  <si>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</si>
  <si>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</si>
  <si>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</si>
  <si>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</si>
  <si>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</si>
  <si>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</si>
  <si>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</si>
  <si>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</si>
  <si>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</si>
  <si>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</si>
  <si>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</si>
  <si>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</si>
  <si>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</si>
  <si>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</si>
  <si>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</si>
  <si>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</si>
  <si>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</si>
  <si>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</si>
  <si>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</si>
  <si>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</si>
  <si>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</si>
  <si>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</si>
  <si>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</si>
  <si>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</si>
  <si>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</si>
  <si>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</si>
  <si>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</si>
  <si>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</si>
  <si>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</si>
  <si>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</si>
  <si>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</si>
  <si>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</si>
  <si>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</si>
  <si>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</si>
  <si>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</si>
  <si>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</si>
  <si>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</si>
  <si>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</si>
  <si>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</si>
  <si>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</si>
  <si>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</si>
  <si>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</si>
  <si>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</si>
  <si>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</si>
  <si>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</si>
  <si>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</si>
  <si>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</si>
  <si>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</si>
  <si>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</si>
  <si>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</si>
  <si>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</si>
  <si>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</si>
  <si>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</si>
  <si>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</si>
  <si>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</si>
  <si>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21-20%</t>
  </si>
  <si>
    <t>Product</t>
  </si>
  <si>
    <t>Top 10 Products</t>
  </si>
  <si>
    <t>P &amp; A</t>
  </si>
  <si>
    <t>PC</t>
  </si>
  <si>
    <t>N &amp; S</t>
  </si>
  <si>
    <t>customer</t>
  </si>
  <si>
    <t>Division Level Report</t>
  </si>
  <si>
    <t>Top 5 Products</t>
  </si>
  <si>
    <t>Qty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</si>
</sst>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0%;\-0.00%;0.00%"/>
    <numFmt numFmtId="165" formatCode="0.0,,&quot;M&quot;"/>
    <numFmt numFmtId="166" formatCode="0.0%;\-0.0%;0.0%"/>
    <numFmt numFmtId="167" formatCode="0.0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 Light"/>
      <family val="2"/>
    </font>
    <font>
      <b/>
      <sz val="14"/>
      <color rgb="FFFF0000"/>
      <name val="Calibri"/>
      <family val="2"/>
      <scheme val="minor"/>
    </font>
    <font>
      <b/>
      <sz val="11"/>
      <color theme="1"/>
      <name val="Avenir Next LT Pro Light"/>
      <family val="2"/>
    </font>
    <font>
      <b/>
      <sz val="14"/>
      <color theme="9"/>
      <name val="Calibri"/>
      <family val="2"/>
      <scheme val="minor"/>
    </font>
    <font>
      <b/>
      <sz val="11"/>
      <color theme="9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2" fillId="0" borderId="0" xfId="0" applyFont="1"/>
    <xf numFmtId="165" fontId="1" fillId="0" borderId="0" xfId="0" applyNumberFormat="1" applyFont="1"/>
    <xf numFmtId="164" fontId="1" fillId="0" borderId="0" xfId="0" applyNumberFormat="1" applyFont="1" applyAlignment="1">
      <alignment vertical="center"/>
    </xf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166" fontId="1" fillId="0" borderId="0" xfId="0" applyNumberFormat="1" applyFont="1"/>
    <xf numFmtId="167" fontId="1" fillId="0" borderId="0" xfId="0" applyNumberFormat="1" applyFont="1"/>
    <xf numFmtId="0" fontId="4" fillId="0" borderId="0" xfId="0" applyFont="1"/>
    <xf numFmtId="167" fontId="1" fillId="0" borderId="1" xfId="0" applyNumberFormat="1" applyFont="1" applyBorder="1"/>
    <xf numFmtId="0" fontId="1" fillId="0" borderId="2" xfId="0" pivotButton="1" applyFont="1" applyBorder="1"/>
    <xf numFmtId="0" fontId="1" fillId="0" borderId="2" xfId="0" applyFont="1" applyBorder="1"/>
    <xf numFmtId="0" fontId="1" fillId="0" borderId="2" xfId="0" applyFont="1" applyBorder="1" applyAlignment="1">
      <alignment horizontal="left"/>
    </xf>
    <xf numFmtId="167" fontId="1" fillId="0" borderId="2" xfId="0" applyNumberFormat="1" applyFont="1" applyBorder="1"/>
    <xf numFmtId="166" fontId="1" fillId="0" borderId="2" xfId="0" applyNumberFormat="1" applyFont="1" applyBorder="1"/>
    <xf numFmtId="0" fontId="5" fillId="0" borderId="0" xfId="0" applyFont="1"/>
    <xf numFmtId="0" fontId="0" fillId="0" borderId="2" xfId="0" applyBorder="1"/>
    <xf numFmtId="0" fontId="1" fillId="0" borderId="3" xfId="0" pivotButton="1" applyFont="1" applyBorder="1"/>
    <xf numFmtId="0" fontId="1" fillId="0" borderId="4" xfId="0" applyFont="1" applyBorder="1"/>
    <xf numFmtId="0" fontId="1" fillId="0" borderId="1" xfId="0" applyFont="1" applyBorder="1" applyAlignment="1">
      <alignment horizontal="left"/>
    </xf>
    <xf numFmtId="167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3" fillId="0" borderId="2" xfId="0" applyFont="1" applyBorder="1" applyAlignment="1">
      <alignment horizontal="left"/>
    </xf>
    <xf numFmtId="167" fontId="3" fillId="0" borderId="2" xfId="0" applyNumberFormat="1" applyFont="1" applyBorder="1"/>
    <xf numFmtId="0" fontId="3" fillId="0" borderId="2" xfId="0" pivotButton="1" applyFont="1" applyBorder="1"/>
    <xf numFmtId="0" fontId="3" fillId="0" borderId="6" xfId="0" applyFont="1" applyBorder="1"/>
  </cellXfs>
  <cellStyles count="1">
    <cellStyle name="Normal" xfId="0" builtinId="0"/>
  </cellStyles>
  <dxfs count="86">
    <dxf>
      <numFmt numFmtId="167" formatCode="0.0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numFmt numFmtId="167" formatCode="0.00,,&quot;M&quot;"/>
    </dxf>
    <dxf>
      <numFmt numFmtId="167" formatCode="0.0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7" formatCode="0.00,,&quot;M&quot;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numFmt numFmtId="167" formatCode="0.00,,&quot;M&quot;"/>
    </dxf>
    <dxf>
      <numFmt numFmtId="167" formatCode="0.0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numFmt numFmtId="167" formatCode="0.00,,&quot;M&quot;"/>
    </dxf>
    <dxf>
      <numFmt numFmtId="167" formatCode="0.00,,&quot;M&quot;"/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border>
        <bottom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bottom/>
      </border>
    </dxf>
    <dxf>
      <border>
        <top/>
      </border>
    </dxf>
    <dxf>
      <border>
        <top/>
      </border>
    </dxf>
    <dxf>
      <border>
        <top/>
      </border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ont>
        <name val="Avenir Next LT Pro Light"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alignment vertic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6404F536-4101-49FB-A3D9-F5AEBC5E0F23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3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6.553979629629" backgroundQuery="1" createdVersion="8" refreshedVersion="8" minRefreshableVersion="3" recordCount="0" supportSubquery="1" supportAdvancedDrill="1" xr:uid="{72BB3C68-71A9-4A93-A940-27226A99F6FD}">
  <cacheSource type="external" connectionId="8"/>
  <cacheFields count="8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1/20]" caption="21/20" numFmtId="0" hierarchy="33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/20]" caption="21/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6.55430358796" backgroundQuery="1" createdVersion="8" refreshedVersion="8" minRefreshableVersion="3" recordCount="0" supportSubquery="1" supportAdvancedDrill="1" xr:uid="{B12D6585-C203-40AF-B8C2-F21404E7A405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dim_product].[product].[product]" caption="product" numFmtId="0" hierarchy="17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Measures].[21-20%]" caption="21-20%" numFmtId="0" hierarchy="38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6.561061689812" backgroundQuery="1" createdVersion="8" refreshedVersion="8" minRefreshableVersion="3" recordCount="0" supportSubquery="1" supportAdvancedDrill="1" xr:uid="{92539634-2606-4B6F-9479-BE159806A4CB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20]" caption="Net Sales 2020" numFmtId="0" hierarchy="31" level="32767"/>
    <cacheField name="[Measures].[Net Sales 2021]" caption="Net Sales 2021" numFmtId="0" hierarchy="32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-20%]" caption="21-20%" numFmtId="0" hierarchy="38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6.565187615743" backgroundQuery="1" createdVersion="8" refreshedVersion="8" minRefreshableVersion="3" recordCount="0" supportSubquery="1" supportAdvancedDrill="1" xr:uid="{682811D9-99BA-4048-89B5-9BA0505D07FE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Measures].[Net Sales 2020]" caption="Net Sales 2020" numFmtId="0" hierarchy="31" level="32767"/>
    <cacheField name="[Measures].[Net Sales 2021]" caption="Net Sales 2021" numFmtId="0" hierarchy="32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-20%]" caption="21-20%" numFmtId="0" hierarchy="38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6.575707870368" backgroundQuery="1" createdVersion="8" refreshedVersion="8" minRefreshableVersion="3" recordCount="0" supportSubquery="1" supportAdvancedDrill="1" xr:uid="{D0FD9177-D761-4AE5-995A-B356C0BEB992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6.578663310182" backgroundQuery="1" createdVersion="8" refreshedVersion="8" minRefreshableVersion="3" recordCount="0" supportSubquery="1" supportAdvancedDrill="1" xr:uid="{B7AB2EA2-96C1-425A-BE18-D89EDA683219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20]" caption="Net Sales 2020" numFmtId="0" hierarchy="31" level="32767"/>
    <cacheField name="[Measures].[Net Sales 2021]" caption="Net Sales 2021" numFmtId="0" hierarchy="32" level="32767"/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21-20%]" caption="21-20%" numFmtId="0" hierarchy="38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eeth Balaji" refreshedDate="45076.580211921297" backgroundQuery="1" createdVersion="8" refreshedVersion="8" minRefreshableVersion="3" recordCount="0" supportSubquery="1" supportAdvancedDrill="1" xr:uid="{25278ED1-C138-4312-9BFC-1BEA1FE0323E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21]" caption="Net Sales 2021" numFmtId="0" hierarchy="32" level="32767"/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market].[market].[market]" caption="market" numFmtId="0" hierarchy="10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time="1" defaultMemberUniqueName="[fact_sales_monthly].[FY].[All]" allUniqueName="[fact_sales_monthly].[FY].[All]" dimensionUniqueName="[fact_sales_monthly]" displayFolder="" count="0" memberValueDatatype="7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1/20]" caption="21/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2021-2020]" caption="2021-2020" measure="1" displayFolder="" measureGroup="fact_sales_monthly" count="0"/>
    <cacheHierarchy uniqueName="[Measures].[21-20%]" caption="21-20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E5A7B8-07ED-403A-A222-A1CABA29BA64}" name="PivotTable1" cacheId="17" applyNumberFormats="0" applyBorderFormats="0" applyFontFormats="0" applyPatternFormats="0" applyAlignmentFormats="0" applyWidthHeightFormats="1" dataCaption="Values" tag="b9169ad9-0f6c-4ce8-bf58-c99d584a1bd7" updatedVersion="8" minRefreshableVersion="3" useAutoFormatting="1" subtotalHiddenItems="1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howAll="0" defaultSubtotal="0"/>
    <pivotField dataField="1" showAll="0" defaultSubtotal="0"/>
    <pivotField dataField="1" showAll="0" defaultSubtotal="0"/>
    <pivotField dataField="1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0" hier="2" name="[dim_customer].[market].[All]" cap="All"/>
    <pageField fld="2" hier="14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1Vs 20" fld="7" subtotal="count" baseField="3" baseItem="0"/>
  </dataFields>
  <formats count="15">
    <format dxfId="85">
      <pivotArea type="all" dataOnly="0" outline="0" fieldPosition="0"/>
    </format>
    <format dxfId="84">
      <pivotArea collapsedLevelsAreSubtotals="1" fieldPosition="0">
        <references count="2">
          <reference field="4294967294" count="1" selected="0">
            <x v="3"/>
          </reference>
          <reference field="3" count="1">
            <x v="0"/>
          </reference>
        </references>
      </pivotArea>
    </format>
    <format dxfId="83">
      <pivotArea field="3" type="button" dataOnly="0" labelOnly="1" outline="0" axis="axisRow" fieldPosition="0"/>
    </format>
    <format dxfId="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">
      <pivotArea type="all" dataOnly="0" outline="0" fieldPosition="0"/>
    </format>
    <format dxfId="80">
      <pivotArea outline="0" collapsedLevelsAreSubtotals="1" fieldPosition="0"/>
    </format>
    <format dxfId="79">
      <pivotArea field="3" type="button" dataOnly="0" labelOnly="1" outline="0" axis="axisRow" fieldPosition="0"/>
    </format>
    <format dxfId="78">
      <pivotArea dataOnly="0" labelOnly="1" fieldPosition="0">
        <references count="1">
          <reference field="3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77">
      <pivotArea dataOnly="0" labelOnly="1" grandRow="1" outline="0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collapsedLevelsAreSubtotals="1" fieldPosition="0">
        <references count="1">
          <reference field="3" count="0"/>
        </references>
      </pivotArea>
    </format>
    <format dxfId="7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3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2">
      <pivotArea type="all" dataOnly="0" outline="0" fieldPosition="0"/>
    </format>
    <format dxfId="7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2">
    <conditionalFormat priority="2">
      <pivotAreas count="1">
        <pivotArea type="data" outline="0" collapsedLevelsAreSubtotals="1" fieldPosition="0"/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7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06FD5F-E3D1-42F6-AA16-AC99F5DA42D6}" name="PivotTable1" cacheId="18" applyNumberFormats="0" applyBorderFormats="0" applyFontFormats="0" applyPatternFormats="0" applyAlignmentFormats="0" applyWidthHeightFormats="1" dataCaption="Values" tag="96f5fce5-faff-4613-8cfb-bd3845512951" updatedVersion="8" minRefreshableVersion="3" useAutoFormatting="1" subtotalHiddenItems="1" itemPrintTitles="1" createdVersion="8" indent="0" outline="1" outlineData="1" multipleFieldFilters="0" rowHeaderCaption="Customer">
  <location ref="B7:F71" firstHeaderRow="0" firstDataRow="1" firstDataCol="1" rowPageCount="2" colPageCount="1"/>
  <pivotFields count="7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dataField="1" showAll="0" defaultSubtotal="0"/>
    <pivotField dataField="1" showAll="0" defaultSubtotal="0"/>
    <pivotField axis="axisRow" allDrilled="1" subtotalTop="0" showAll="0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5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0" hier="12" name="[dim_market].[region].[All]" cap="All"/>
    <pageField fld="1" hier="14" name="[dim_product].[division].[All]" cap="All"/>
  </pageFields>
  <dataFields count="4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7">
    <format dxfId="70">
      <pivotArea type="all" dataOnly="0" outline="0" fieldPosition="0"/>
    </format>
    <format dxfId="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type="all" dataOnly="0" outline="0" fieldPosition="0"/>
    </format>
    <format dxfId="67">
      <pivotArea outline="0" collapsedLevelsAreSubtotals="1" fieldPosition="0"/>
    </format>
    <format dxfId="66">
      <pivotArea dataOnly="0" labelOnly="1" grandRow="1" outline="0" fieldPosition="0"/>
    </format>
    <format dxfId="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type="all" dataOnly="0" outline="0" fieldPosition="0"/>
    </format>
  </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9" showRowHeaders="1" showColHeaders="1" showRowStripes="0" showColStripes="0" showLastColumn="1"/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E0BEA3-9C9D-4452-8768-D5B21D2CCF3B}" name="PivotTable1" cacheId="19" applyNumberFormats="0" applyBorderFormats="0" applyFontFormats="0" applyPatternFormats="0" applyAlignmentFormats="0" applyWidthHeightFormats="1" dataCaption="Values" tag="4e19f0d4-ba9b-44d6-86f7-a108bcfc5230" updatedVersion="8" minRefreshableVersion="3" useAutoFormatting="1" subtotalHiddenItems="1" itemPrintTitles="1" createdVersion="8" indent="0" outline="1" outlineData="1" multipleFieldFilters="0" rowHeaderCaption="Product">
  <location ref="B7:E18" firstHeaderRow="0" firstDataRow="1" firstDataCol="1" rowPageCount="2" colPageCount="1"/>
  <pivotFields count="7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llDrilled="1" subtotalTop="0" showAll="0" sortType="descending" defaultSubtotal="0" defaultAttributeDrillState="1">
      <items count="23"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1" hier="14" name="[dim_product].[division].[All]" cap="All"/>
  </pageFields>
  <dataFields count="3">
    <dataField name="2020" fld="2" subtotal="count" baseField="0" baseItem="0" numFmtId="167"/>
    <dataField name="2021" fld="3" subtotal="count" baseField="0" baseItem="0" numFmtId="167"/>
    <dataField fld="5" subtotal="count" baseField="0" baseItem="0"/>
  </dataFields>
  <formats count="9">
    <format dxfId="63">
      <pivotArea type="all" dataOnly="0" outline="0" fieldPosition="0"/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type="all" dataOnly="0" outline="0" fieldPosition="0"/>
    </format>
    <format dxfId="60">
      <pivotArea outline="0" collapsedLevelsAreSubtotals="1" fieldPosition="0"/>
    </format>
    <format dxfId="59">
      <pivotArea dataOnly="0" labelOnly="1" grandRow="1" outline="0" fieldPosition="0"/>
    </format>
    <format dxfId="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">
      <pivotArea type="all" dataOnly="0" outline="0" fieldPosition="0"/>
    </format>
    <format dxfId="56">
      <pivotArea outline="0" fieldPosition="0">
        <references count="1">
          <reference field="4294967294" count="1">
            <x v="0"/>
          </reference>
        </references>
      </pivotArea>
    </format>
    <format dxfId="55">
      <pivotArea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4" type="count" id="1" iMeasureHier="38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EDCB11-4038-41B1-BC7D-C018B6EB4B31}" name="PivotTable1" cacheId="20" applyNumberFormats="0" applyBorderFormats="0" applyFontFormats="0" applyPatternFormats="0" applyAlignmentFormats="0" applyWidthHeightFormats="1" dataCaption="Values" tag="ff89a3be-a636-4ddc-ae7b-22d50bea8ff7" updatedVersion="8" minRefreshableVersion="3" useAutoFormatting="1" subtotalHiddenItems="1" itemPrintTitles="1" createdVersion="8" indent="0" outline="1" outlineData="1" multipleFieldFilters="0" rowHeaderCaption="Product">
  <location ref="B7:E11" firstHeaderRow="0" firstDataRow="1" firstDataCol="1" rowPageCount="2" colPageCount="1"/>
  <pivotFields count="8"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3">
        <item x="0"/>
        <item x="1"/>
        <item x="2"/>
      </items>
    </pivotField>
    <pivotField dataField="1" showAll="0" defaultSubtotal="0"/>
    <pivotField dataField="1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llDrilled="1" subtotalTop="0" showAll="0" sortType="descending" defaultSubtotal="0" defaultAttributeDrillState="1">
      <items count="23"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7" hier="1" name="[dim_customer].[customer].[All]" cap="All"/>
  </pageFields>
  <dataFields count="3">
    <dataField name="2020" fld="2" subtotal="count" baseField="0" baseItem="0" numFmtId="167"/>
    <dataField name="2021" fld="3" subtotal="count" baseField="0" baseItem="0" numFmtId="167"/>
    <dataField fld="5" subtotal="count" baseField="0" baseItem="0"/>
  </dataFields>
  <formats count="19">
    <format dxfId="54">
      <pivotArea type="all" dataOnly="0" outline="0" fieldPosition="0"/>
    </format>
    <format dxfId="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">
      <pivotArea type="all" dataOnly="0" outline="0" fieldPosition="0"/>
    </format>
    <format dxfId="51">
      <pivotArea outline="0" collapsedLevelsAreSubtotals="1" fieldPosition="0"/>
    </format>
    <format dxfId="50">
      <pivotArea dataOnly="0" labelOnly="1" grandRow="1" outline="0" fieldPosition="0"/>
    </format>
    <format dxfId="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">
      <pivotArea type="all" dataOnly="0" outline="0" fieldPosition="0"/>
    </format>
    <format dxfId="47">
      <pivotArea outline="0" fieldPosition="0">
        <references count="1">
          <reference field="4294967294" count="1">
            <x v="0"/>
          </reference>
        </references>
      </pivotArea>
    </format>
    <format dxfId="46">
      <pivotArea outline="0" fieldPosition="0">
        <references count="1">
          <reference field="4294967294" count="1">
            <x v="1"/>
          </reference>
        </references>
      </pivotArea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field="1" type="button" dataOnly="0" labelOnly="1" outline="0" axis="axisRow" fieldPosition="0"/>
    </format>
    <format dxfId="42">
      <pivotArea dataOnly="0" labelOnly="1" fieldPosition="0">
        <references count="1">
          <reference field="1" count="0"/>
        </references>
      </pivotArea>
    </format>
    <format dxfId="41">
      <pivotArea dataOnly="0" labelOnly="1" grandRow="1" outline="0" fieldPosition="0"/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collapsedLevelsAreSubtotals="1" fieldPosition="0">
        <references count="1">
          <reference field="1" count="0"/>
        </references>
      </pivotArea>
    </format>
    <format dxfId="38">
      <pivotArea dataOnly="0" labelOnly="1" fieldPosition="0">
        <references count="1">
          <reference field="1" count="0"/>
        </references>
      </pivotArea>
    </format>
    <format dxfId="37">
      <pivotArea field="1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38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F128D7-C39A-4AA8-8796-08AF2CA43ECD}" name="PivotTable1" cacheId="21" applyNumberFormats="0" applyBorderFormats="0" applyFontFormats="0" applyPatternFormats="0" applyAlignmentFormats="0" applyWidthHeightFormats="1" dataCaption="Values" tag="6f7d7664-9b3f-498d-be34-04325c321005" updatedVersion="8" minRefreshableVersion="3" useAutoFormatting="1" subtotalHiddenItems="1" itemPrintTitles="1" createdVersion="8" indent="0" outline="1" outlineData="1" multipleFieldFilters="0" rowHeaderCaption="Product">
  <location ref="B7:C13" firstHeaderRow="1" firstDataRow="1" firstDataCol="1" rowPageCount="2" colPageCount="1"/>
  <pivotFields count="5">
    <pivotField axis="axisPage" allDrilled="1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23"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2">
    <pageField fld="0" hier="12" name="[dim_market].[region].[All]" cap="All"/>
    <pageField fld="3" hier="1" name="[dim_customer].[customer].[All]" cap="All"/>
  </pageFields>
  <dataFields count="1">
    <dataField name="Qty" fld="4" baseField="1" baseItem="2" numFmtId="167"/>
  </dataFields>
  <formats count="19">
    <format dxfId="35">
      <pivotArea type="all" dataOnly="0" outline="0" fieldPosition="0"/>
    </format>
    <format dxfId="34">
      <pivotArea type="all" dataOnly="0" outline="0" fieldPosition="0"/>
    </format>
    <format dxfId="33">
      <pivotArea outline="0" collapsedLevelsAreSubtotals="1" fieldPosition="0"/>
    </format>
    <format dxfId="32">
      <pivotArea dataOnly="0" labelOnly="1" grandRow="1" outline="0" fieldPosition="0"/>
    </format>
    <format dxfId="31">
      <pivotArea type="all" dataOnly="0" outline="0" fieldPosition="0"/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dataOnly="0" labelOnly="1" grandRow="1" outline="0" fieldPosition="0"/>
    </format>
    <format dxfId="27">
      <pivotArea outline="0" fieldPosition="0">
        <references count="1">
          <reference field="4294967294" count="1">
            <x v="0"/>
          </reference>
        </references>
      </pivotArea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field="1" type="button" dataOnly="0" labelOnly="1" outline="0" axis="axisRow" fieldPosition="0"/>
    </format>
    <format dxfId="23">
      <pivotArea dataOnly="0" labelOnly="1" outline="0" axis="axisValues" fieldPosition="0"/>
    </format>
    <format dxfId="22">
      <pivotArea collapsedLevelsAreSubtotals="1" fieldPosition="0">
        <references count="1">
          <reference field="1" count="1">
            <x v="3"/>
          </reference>
        </references>
      </pivotArea>
    </format>
    <format dxfId="21">
      <pivotArea dataOnly="0" labelOnly="1" fieldPosition="0">
        <references count="1">
          <reference field="1" count="1">
            <x v="3"/>
          </reference>
        </references>
      </pivotArea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field="1" type="button" dataOnly="0" labelOnly="1" outline="0" axis="axisRow" fieldPosition="0"/>
    </format>
    <format dxfId="17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1" type="count" id="2" iMeasureHier="46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AFDAD4-8672-4469-B840-27D94B4D9F48}" name="PivotTable1" cacheId="22" applyNumberFormats="0" applyBorderFormats="0" applyFontFormats="0" applyPatternFormats="0" applyAlignmentFormats="0" applyWidthHeightFormats="1" dataCaption="Values" tag="18fe8462-eae9-4fc5-adec-aaf60963bf9b" updatedVersion="8" minRefreshableVersion="3" useAutoFormatting="1" subtotalHiddenItems="1" itemPrintTitles="1" createdVersion="8" indent="0" outline="1" outlineData="1" multipleFieldFilters="0" rowHeaderCaption="Product">
  <location ref="B7:E24" firstHeaderRow="0" firstDataRow="1" firstDataCol="1" rowPageCount="3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Row" allDrilled="1" subtotalTop="0" showAll="0" measureFilter="1" sortType="ascending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sortType="descending" defaultSubtotal="0" defaultAttributeDrillState="1">
      <items count="23"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 v="7"/>
    </i>
    <i>
      <x v="8"/>
    </i>
    <i>
      <x v="1"/>
    </i>
    <i>
      <x v="9"/>
    </i>
    <i>
      <x v="3"/>
    </i>
    <i>
      <x v="10"/>
    </i>
    <i>
      <x v="5"/>
    </i>
    <i>
      <x v="11"/>
    </i>
    <i>
      <x/>
    </i>
    <i>
      <x v="12"/>
    </i>
    <i>
      <x v="4"/>
    </i>
    <i>
      <x v="13"/>
    </i>
    <i>
      <x v="2"/>
    </i>
    <i>
      <x v="14"/>
    </i>
    <i>
      <x v="6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1" hier="14" name="[dim_product].[division].[All]" cap="All"/>
    <pageField fld="7" hier="1" name="[dim_customer].[customer].[All]" cap="All"/>
  </pageFields>
  <dataFields count="3">
    <dataField name="2020" fld="2" subtotal="count" baseField="0" baseItem="0" numFmtId="167"/>
    <dataField name="2021" fld="3" subtotal="count" baseField="0" baseItem="0" numFmtId="167"/>
    <dataField fld="5" subtotal="count" baseField="0" baseItem="0"/>
  </dataFields>
  <formats count="9">
    <format dxfId="16">
      <pivotArea type="all" dataOnly="0" outline="0" fieldPosition="0"/>
    </format>
    <format dxfId="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">
      <pivotArea type="all" dataOnly="0" outline="0" fieldPosition="0"/>
    </format>
    <format dxfId="13">
      <pivotArea outline="0" collapsedLevelsAreSubtotals="1" fieldPosition="0"/>
    </format>
    <format dxfId="12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">
      <pivotArea type="all" dataOnly="0" outline="0" fieldPosition="0"/>
    </format>
    <format dxfId="9">
      <pivotArea outline="0" fieldPosition="0">
        <references count="1">
          <reference field="4294967294" count="1">
            <x v="0"/>
          </reference>
        </references>
      </pivotArea>
    </format>
    <format dxfId="8">
      <pivotArea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4" type="valueEqual" id="2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B03F44-AB7F-4264-8FD3-19493C26D381}" name="PivotTable1" cacheId="23" applyNumberFormats="0" applyBorderFormats="0" applyFontFormats="0" applyPatternFormats="0" applyAlignmentFormats="0" applyWidthHeightFormats="1" dataCaption="Values" tag="3133f357-4f97-4b6c-8b27-f096e5eb0be3" updatedVersion="8" minRefreshableVersion="3" useAutoFormatting="1" subtotalHiddenItems="1" itemPrintTitles="1" createdVersion="8" indent="0" outline="1" outlineData="1" multipleFieldFilters="0" rowHeaderCaption="Product">
  <location ref="B7:C13" firstHeaderRow="1" firstDataRow="1" firstDataCol="1" rowPageCount="3" colPageCount="1"/>
  <pivotFields count="6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allDrilled="1" subtotalTop="0" showAll="0" measureFilter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</pivotFields>
  <rowFields count="1">
    <field x="4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3">
    <pageField fld="0" hier="12" name="[dim_market].[region].[All]" cap="All"/>
    <pageField fld="1" hier="14" name="[dim_product].[division].[All]" cap="All"/>
    <pageField fld="5" hier="1" name="[dim_customer].[customer].[All]" cap="All"/>
  </pageFields>
  <dataFields count="1">
    <dataField name="2021" fld="2" subtotal="count" baseField="0" baseItem="0" numFmtId="167"/>
  </dataFields>
  <formats count="8">
    <format dxfId="7">
      <pivotArea type="all" dataOnly="0" outline="0" fieldPosition="0"/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dataOnly="0" labelOnly="1" grandRow="1" outline="0" fieldPosition="0"/>
    </format>
    <format dxfId="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">
      <pivotArea type="all" dataOnly="0" outline="0" fieldPosition="0"/>
    </format>
    <format dxfId="0">
      <pivotArea outline="0" fieldPosition="0">
        <references count="1">
          <reference field="4294967294" count="1">
            <x v="0"/>
          </reference>
        </references>
      </pivotArea>
    </format>
  </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2">
    <filter fld="3" type="valueEqual" id="2" iMeasureHier="31">
      <autoFilter ref="A1">
        <filterColumn colId="0">
          <customFilters>
            <customFilter val="0"/>
          </customFilters>
        </filterColumn>
      </autoFilter>
    </filter>
    <filter fld="4" type="count" id="3" iMeasureHier="32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showRuler="0" view="pageLayout" topLeftCell="A69" zoomScaleNormal="100" workbookViewId="0">
      <selection activeCell="D9" sqref="D9"/>
    </sheetView>
  </sheetViews>
  <sheetFormatPr defaultRowHeight="15" x14ac:dyDescent="0.25"/>
  <cols>
    <col min="2" max="2" width="24.85546875" bestFit="1" customWidth="1"/>
    <col min="3" max="3" width="7.42578125" bestFit="1" customWidth="1"/>
    <col min="4" max="5" width="8.5703125" bestFit="1" customWidth="1"/>
    <col min="6" max="6" width="10.28515625" bestFit="1" customWidth="1"/>
    <col min="7" max="7" width="6.8554687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" t="s">
        <v>27</v>
      </c>
    </row>
    <row r="3" spans="2:6" x14ac:dyDescent="0.25">
      <c r="B3" s="6" t="s">
        <v>2</v>
      </c>
      <c r="C3" s="7" t="s" vm="1">
        <v>3</v>
      </c>
    </row>
    <row r="4" spans="2:6" x14ac:dyDescent="0.25">
      <c r="B4" s="6" t="s">
        <v>4</v>
      </c>
      <c r="C4" s="7" t="s" vm="3">
        <v>3</v>
      </c>
    </row>
    <row r="5" spans="2:6" x14ac:dyDescent="0.25">
      <c r="B5" s="6" t="s">
        <v>5</v>
      </c>
      <c r="C5" s="7" t="s" vm="2">
        <v>3</v>
      </c>
    </row>
    <row r="7" spans="2:6" x14ac:dyDescent="0.25">
      <c r="B7" s="7" t="s">
        <v>23</v>
      </c>
      <c r="C7" s="7" t="s">
        <v>24</v>
      </c>
      <c r="D7" s="7" t="s">
        <v>22</v>
      </c>
      <c r="E7" s="7" t="s">
        <v>25</v>
      </c>
      <c r="F7" s="7" t="s">
        <v>26</v>
      </c>
    </row>
    <row r="8" spans="2:6" x14ac:dyDescent="0.25">
      <c r="B8" s="5" t="s">
        <v>28</v>
      </c>
      <c r="C8" s="2">
        <v>1421158.96</v>
      </c>
      <c r="D8" s="2">
        <v>2889321.88</v>
      </c>
      <c r="E8" s="2">
        <v>10924012.960000001</v>
      </c>
      <c r="F8" s="3">
        <v>3.7808224260565946</v>
      </c>
    </row>
    <row r="9" spans="2:6" x14ac:dyDescent="0.25">
      <c r="B9" s="5" t="s">
        <v>29</v>
      </c>
      <c r="C9" s="2"/>
      <c r="D9" s="2">
        <v>162534.09</v>
      </c>
      <c r="E9" s="2">
        <v>805675.63</v>
      </c>
      <c r="F9" s="4">
        <v>4.956963982140608</v>
      </c>
    </row>
    <row r="10" spans="2:6" x14ac:dyDescent="0.25">
      <c r="B10" s="5" t="s">
        <v>6</v>
      </c>
      <c r="C10" s="2">
        <v>12169170.460000001</v>
      </c>
      <c r="D10" s="2">
        <v>37506624.100000001</v>
      </c>
      <c r="E10" s="2">
        <v>82089923.829999998</v>
      </c>
      <c r="F10" s="4">
        <v>2.1886780215444661</v>
      </c>
    </row>
    <row r="11" spans="2:6" x14ac:dyDescent="0.25">
      <c r="B11" s="5" t="s">
        <v>30</v>
      </c>
      <c r="C11" s="2">
        <v>351590.32</v>
      </c>
      <c r="D11" s="2">
        <v>740367.8</v>
      </c>
      <c r="E11" s="2">
        <v>2265407.25</v>
      </c>
      <c r="F11" s="4">
        <v>3.0598403253085831</v>
      </c>
    </row>
    <row r="12" spans="2:6" x14ac:dyDescent="0.25">
      <c r="B12" s="5" t="s">
        <v>31</v>
      </c>
      <c r="C12" s="2">
        <v>181917.29</v>
      </c>
      <c r="D12" s="2">
        <v>674348.67</v>
      </c>
      <c r="E12" s="2">
        <v>3171742.1</v>
      </c>
      <c r="F12" s="4">
        <v>4.7034156677435126</v>
      </c>
    </row>
    <row r="13" spans="2:6" x14ac:dyDescent="0.25">
      <c r="B13" s="5" t="s">
        <v>7</v>
      </c>
      <c r="C13" s="2">
        <v>7176248.0199999996</v>
      </c>
      <c r="D13" s="2">
        <v>23669537.93</v>
      </c>
      <c r="E13" s="2">
        <v>52979606.530000001</v>
      </c>
      <c r="F13" s="4">
        <v>2.238303370631114</v>
      </c>
    </row>
    <row r="14" spans="2:6" x14ac:dyDescent="0.25">
      <c r="B14" s="5" t="s">
        <v>8</v>
      </c>
      <c r="C14" s="2">
        <v>9582893.7400000002</v>
      </c>
      <c r="D14" s="2">
        <v>17675320.82</v>
      </c>
      <c r="E14" s="2">
        <v>61116567.130000003</v>
      </c>
      <c r="F14" s="4">
        <v>3.4577345301051232</v>
      </c>
    </row>
    <row r="15" spans="2:6" x14ac:dyDescent="0.25">
      <c r="B15" s="5" t="s">
        <v>32</v>
      </c>
      <c r="C15" s="2">
        <v>852541.07</v>
      </c>
      <c r="D15" s="2">
        <v>1772715.57</v>
      </c>
      <c r="E15" s="2">
        <v>6312296.3700000001</v>
      </c>
      <c r="F15" s="4">
        <v>3.5608060744905625</v>
      </c>
    </row>
    <row r="16" spans="2:6" x14ac:dyDescent="0.25">
      <c r="B16" s="5" t="s">
        <v>33</v>
      </c>
      <c r="C16" s="2">
        <v>241323.21</v>
      </c>
      <c r="D16" s="2">
        <v>826086.99</v>
      </c>
      <c r="E16" s="2">
        <v>4072008.35</v>
      </c>
      <c r="F16" s="4">
        <v>4.929273066024197</v>
      </c>
    </row>
    <row r="17" spans="2:6" x14ac:dyDescent="0.25">
      <c r="B17" s="5" t="s">
        <v>34</v>
      </c>
      <c r="C17" s="2">
        <v>597546.22</v>
      </c>
      <c r="D17" s="2">
        <v>1323922.69</v>
      </c>
      <c r="E17" s="2">
        <v>5508504.8600000003</v>
      </c>
      <c r="F17" s="4">
        <v>4.1607451111816811</v>
      </c>
    </row>
    <row r="18" spans="2:6" x14ac:dyDescent="0.25">
      <c r="B18" s="5" t="s">
        <v>35</v>
      </c>
      <c r="C18" s="2"/>
      <c r="D18" s="2">
        <v>417961.2</v>
      </c>
      <c r="E18" s="2">
        <v>3017815.13</v>
      </c>
      <c r="F18" s="4">
        <v>7.2203236329113798</v>
      </c>
    </row>
    <row r="19" spans="2:6" x14ac:dyDescent="0.25">
      <c r="B19" s="5" t="s">
        <v>36</v>
      </c>
      <c r="C19" s="2">
        <v>905096.71</v>
      </c>
      <c r="D19" s="2">
        <v>2196627.85</v>
      </c>
      <c r="E19" s="2">
        <v>7671381.2999999998</v>
      </c>
      <c r="F19" s="4">
        <v>3.4923445498517189</v>
      </c>
    </row>
    <row r="20" spans="2:6" x14ac:dyDescent="0.25">
      <c r="B20" s="5" t="s">
        <v>37</v>
      </c>
      <c r="C20" s="2">
        <v>462637.92</v>
      </c>
      <c r="D20" s="2">
        <v>1179768.76</v>
      </c>
      <c r="E20" s="2">
        <v>4247167.71</v>
      </c>
      <c r="F20" s="4">
        <v>3.6000001474865293</v>
      </c>
    </row>
    <row r="21" spans="2:6" x14ac:dyDescent="0.25">
      <c r="B21" s="5" t="s">
        <v>38</v>
      </c>
      <c r="C21" s="2">
        <v>1143407.8500000001</v>
      </c>
      <c r="D21" s="2">
        <v>2752286.63</v>
      </c>
      <c r="E21" s="2">
        <v>9285416.5999999996</v>
      </c>
      <c r="F21" s="4">
        <v>3.3737098813723483</v>
      </c>
    </row>
    <row r="22" spans="2:6" x14ac:dyDescent="0.25">
      <c r="B22" s="5" t="s">
        <v>9</v>
      </c>
      <c r="C22" s="2">
        <v>1669064.37</v>
      </c>
      <c r="D22" s="2">
        <v>2473054.08</v>
      </c>
      <c r="E22" s="2">
        <v>7545512.4199999999</v>
      </c>
      <c r="F22" s="4">
        <v>3.0510907468711723</v>
      </c>
    </row>
    <row r="23" spans="2:6" x14ac:dyDescent="0.25">
      <c r="B23" s="5" t="s">
        <v>39</v>
      </c>
      <c r="C23" s="2">
        <v>287996.74</v>
      </c>
      <c r="D23" s="2">
        <v>756818.22</v>
      </c>
      <c r="E23" s="2">
        <v>1868914.36</v>
      </c>
      <c r="F23" s="4">
        <v>2.4694362670074197</v>
      </c>
    </row>
    <row r="24" spans="2:6" x14ac:dyDescent="0.25">
      <c r="B24" s="5" t="s">
        <v>40</v>
      </c>
      <c r="C24" s="2">
        <v>802783.11</v>
      </c>
      <c r="D24" s="2">
        <v>1717525.22</v>
      </c>
      <c r="E24" s="2">
        <v>4140120.59</v>
      </c>
      <c r="F24" s="4">
        <v>2.4105151655356769</v>
      </c>
    </row>
    <row r="25" spans="2:6" x14ac:dyDescent="0.25">
      <c r="B25" s="5" t="s">
        <v>10</v>
      </c>
      <c r="C25" s="2">
        <v>2609242.38</v>
      </c>
      <c r="D25" s="2">
        <v>6265231.9800000004</v>
      </c>
      <c r="E25" s="2">
        <v>15171675.699999999</v>
      </c>
      <c r="F25" s="4">
        <v>2.4215664716695771</v>
      </c>
    </row>
    <row r="26" spans="2:6" x14ac:dyDescent="0.25">
      <c r="B26" s="5" t="s">
        <v>41</v>
      </c>
      <c r="C26" s="2">
        <v>118429.03</v>
      </c>
      <c r="D26" s="2">
        <v>648682.66</v>
      </c>
      <c r="E26" s="2">
        <v>1854965.87</v>
      </c>
      <c r="F26" s="4">
        <v>2.8595891094113721</v>
      </c>
    </row>
    <row r="27" spans="2:6" x14ac:dyDescent="0.25">
      <c r="B27" s="5" t="s">
        <v>42</v>
      </c>
      <c r="C27" s="2"/>
      <c r="D27" s="2">
        <v>143154.04</v>
      </c>
      <c r="E27" s="2">
        <v>722409.08</v>
      </c>
      <c r="F27" s="4">
        <v>5.04637577814779</v>
      </c>
    </row>
    <row r="28" spans="2:6" x14ac:dyDescent="0.25">
      <c r="B28" s="5" t="s">
        <v>43</v>
      </c>
      <c r="C28" s="2">
        <v>104825.53</v>
      </c>
      <c r="D28" s="2">
        <v>748506.75</v>
      </c>
      <c r="E28" s="2">
        <v>2345406.36</v>
      </c>
      <c r="F28" s="4">
        <v>3.1334471733220841</v>
      </c>
    </row>
    <row r="29" spans="2:6" x14ac:dyDescent="0.25">
      <c r="B29" s="5" t="s">
        <v>11</v>
      </c>
      <c r="C29" s="2">
        <v>1804484.17</v>
      </c>
      <c r="D29" s="2">
        <v>2609448.62</v>
      </c>
      <c r="E29" s="2">
        <v>11938162.93</v>
      </c>
      <c r="F29" s="4">
        <v>4.5749752796435592</v>
      </c>
    </row>
    <row r="30" spans="2:6" x14ac:dyDescent="0.25">
      <c r="B30" s="5" t="s">
        <v>12</v>
      </c>
      <c r="C30" s="2">
        <v>2342107.9</v>
      </c>
      <c r="D30" s="2">
        <v>3462178.64</v>
      </c>
      <c r="E30" s="2">
        <v>12420697.800000001</v>
      </c>
      <c r="F30" s="4">
        <v>3.5875381057749234</v>
      </c>
    </row>
    <row r="31" spans="2:6" x14ac:dyDescent="0.25">
      <c r="B31" s="5" t="s">
        <v>44</v>
      </c>
      <c r="C31" s="2">
        <v>181128.45</v>
      </c>
      <c r="D31" s="2">
        <v>679745</v>
      </c>
      <c r="E31" s="2">
        <v>3638823.64</v>
      </c>
      <c r="F31" s="4">
        <v>5.3532186923037317</v>
      </c>
    </row>
    <row r="32" spans="2:6" x14ac:dyDescent="0.25">
      <c r="B32" s="5" t="s">
        <v>45</v>
      </c>
      <c r="C32" s="2">
        <v>416982.09</v>
      </c>
      <c r="D32" s="2">
        <v>833074.59</v>
      </c>
      <c r="E32" s="2">
        <v>4128023.44</v>
      </c>
      <c r="F32" s="4">
        <v>4.9551666676089594</v>
      </c>
    </row>
    <row r="33" spans="2:6" x14ac:dyDescent="0.25">
      <c r="B33" s="5" t="s">
        <v>46</v>
      </c>
      <c r="C33" s="2">
        <v>458809.95</v>
      </c>
      <c r="D33" s="2">
        <v>1317625.2</v>
      </c>
      <c r="E33" s="2">
        <v>5163762.3899999997</v>
      </c>
      <c r="F33" s="4">
        <v>3.9189918271144175</v>
      </c>
    </row>
    <row r="34" spans="2:6" x14ac:dyDescent="0.25">
      <c r="B34" s="5" t="s">
        <v>47</v>
      </c>
      <c r="C34" s="2">
        <v>410976.9</v>
      </c>
      <c r="D34" s="2">
        <v>938709.3</v>
      </c>
      <c r="E34" s="2">
        <v>4187228.54</v>
      </c>
      <c r="F34" s="4">
        <v>4.4606232621749884</v>
      </c>
    </row>
    <row r="35" spans="2:6" x14ac:dyDescent="0.25">
      <c r="B35" s="5" t="s">
        <v>48</v>
      </c>
      <c r="C35" s="2">
        <v>360647.76</v>
      </c>
      <c r="D35" s="2">
        <v>877937.94</v>
      </c>
      <c r="E35" s="2">
        <v>3903920.33</v>
      </c>
      <c r="F35" s="4">
        <v>4.4466928152119731</v>
      </c>
    </row>
    <row r="36" spans="2:6" x14ac:dyDescent="0.25">
      <c r="B36" s="5" t="s">
        <v>49</v>
      </c>
      <c r="C36" s="2">
        <v>786899.1</v>
      </c>
      <c r="D36" s="2">
        <v>1766211.09</v>
      </c>
      <c r="E36" s="2">
        <v>6428628.5999999996</v>
      </c>
      <c r="F36" s="4">
        <v>3.6397849817600223</v>
      </c>
    </row>
    <row r="37" spans="2:6" x14ac:dyDescent="0.25">
      <c r="B37" s="5" t="s">
        <v>13</v>
      </c>
      <c r="C37" s="2">
        <v>1651773.06</v>
      </c>
      <c r="D37" s="2">
        <v>2991636.73</v>
      </c>
      <c r="E37" s="2">
        <v>9819707.9900000002</v>
      </c>
      <c r="F37" s="4">
        <v>3.2823864914908971</v>
      </c>
    </row>
    <row r="38" spans="2:6" x14ac:dyDescent="0.25">
      <c r="B38" s="5" t="s">
        <v>14</v>
      </c>
      <c r="C38" s="2">
        <v>1527093.19</v>
      </c>
      <c r="D38" s="2">
        <v>2021307.6</v>
      </c>
      <c r="E38" s="2">
        <v>7915833.71</v>
      </c>
      <c r="F38" s="4">
        <v>3.9161945020144384</v>
      </c>
    </row>
    <row r="39" spans="2:6" x14ac:dyDescent="0.25">
      <c r="B39" s="5" t="s">
        <v>50</v>
      </c>
      <c r="C39" s="2">
        <v>73384.399999999994</v>
      </c>
      <c r="D39" s="2">
        <v>457524.18</v>
      </c>
      <c r="E39" s="2">
        <v>1813067.87</v>
      </c>
      <c r="F39" s="4">
        <v>3.9627804370907787</v>
      </c>
    </row>
    <row r="40" spans="2:6" x14ac:dyDescent="0.25">
      <c r="B40" s="5" t="s">
        <v>15</v>
      </c>
      <c r="C40" s="2">
        <v>2935579.42</v>
      </c>
      <c r="D40" s="2">
        <v>8347860.8200000003</v>
      </c>
      <c r="E40" s="2">
        <v>19285758.77</v>
      </c>
      <c r="F40" s="4">
        <v>2.3102635736085499</v>
      </c>
    </row>
    <row r="41" spans="2:6" x14ac:dyDescent="0.25">
      <c r="B41" s="5" t="s">
        <v>51</v>
      </c>
      <c r="C41" s="2">
        <v>540888.93999999994</v>
      </c>
      <c r="D41" s="2">
        <v>821784.57</v>
      </c>
      <c r="E41" s="2">
        <v>2874380.11</v>
      </c>
      <c r="F41" s="4">
        <v>3.4977294718492953</v>
      </c>
    </row>
    <row r="42" spans="2:6" x14ac:dyDescent="0.25">
      <c r="B42" s="5" t="s">
        <v>52</v>
      </c>
      <c r="C42" s="2">
        <v>561632.18999999994</v>
      </c>
      <c r="D42" s="2">
        <v>1497307.61</v>
      </c>
      <c r="E42" s="2">
        <v>4072202.84</v>
      </c>
      <c r="F42" s="4">
        <v>2.7196835258187191</v>
      </c>
    </row>
    <row r="43" spans="2:6" x14ac:dyDescent="0.25">
      <c r="B43" s="5" t="s">
        <v>16</v>
      </c>
      <c r="C43" s="2">
        <v>1545414.4</v>
      </c>
      <c r="D43" s="2">
        <v>2067836.93</v>
      </c>
      <c r="E43" s="2">
        <v>8670140.25</v>
      </c>
      <c r="F43" s="4">
        <v>4.1928549220755045</v>
      </c>
    </row>
    <row r="44" spans="2:6" x14ac:dyDescent="0.25">
      <c r="B44" s="5" t="s">
        <v>53</v>
      </c>
      <c r="C44" s="2">
        <v>69942.850000000006</v>
      </c>
      <c r="D44" s="2">
        <v>479888.18</v>
      </c>
      <c r="E44" s="2">
        <v>1843217.02</v>
      </c>
      <c r="F44" s="4">
        <v>3.8409302350393379</v>
      </c>
    </row>
    <row r="45" spans="2:6" x14ac:dyDescent="0.25">
      <c r="B45" s="5" t="s">
        <v>54</v>
      </c>
      <c r="C45" s="2">
        <v>416213.19</v>
      </c>
      <c r="D45" s="2">
        <v>1014663.12</v>
      </c>
      <c r="E45" s="2">
        <v>2758212.96</v>
      </c>
      <c r="F45" s="4">
        <v>2.7183534176348108</v>
      </c>
    </row>
    <row r="46" spans="2:6" x14ac:dyDescent="0.25">
      <c r="B46" s="5" t="s">
        <v>55</v>
      </c>
      <c r="C46" s="2"/>
      <c r="D46" s="2">
        <v>162753.95000000001</v>
      </c>
      <c r="E46" s="2">
        <v>1443942.15</v>
      </c>
      <c r="F46" s="4">
        <v>8.8719330621468782</v>
      </c>
    </row>
    <row r="47" spans="2:6" x14ac:dyDescent="0.25">
      <c r="B47" s="5" t="s">
        <v>56</v>
      </c>
      <c r="C47" s="2">
        <v>4682610.4800000004</v>
      </c>
      <c r="D47" s="2">
        <v>5972163.8600000003</v>
      </c>
      <c r="E47" s="2">
        <v>18801025.219999999</v>
      </c>
      <c r="F47" s="4">
        <v>3.1481094056920265</v>
      </c>
    </row>
    <row r="48" spans="2:6" x14ac:dyDescent="0.25">
      <c r="B48" s="5" t="s">
        <v>57</v>
      </c>
      <c r="C48" s="2">
        <v>173080.8</v>
      </c>
      <c r="D48" s="2">
        <v>933136.09</v>
      </c>
      <c r="E48" s="2">
        <v>4807280.34</v>
      </c>
      <c r="F48" s="4">
        <v>5.1517462367145184</v>
      </c>
    </row>
    <row r="49" spans="2:6" x14ac:dyDescent="0.25">
      <c r="B49" s="5" t="s">
        <v>17</v>
      </c>
      <c r="C49" s="2">
        <v>1482289.87</v>
      </c>
      <c r="D49" s="2">
        <v>2113442.65</v>
      </c>
      <c r="E49" s="2">
        <v>8086224.5099999998</v>
      </c>
      <c r="F49" s="4">
        <v>3.8260912875965669</v>
      </c>
    </row>
    <row r="50" spans="2:6" x14ac:dyDescent="0.25">
      <c r="B50" s="5" t="s">
        <v>58</v>
      </c>
      <c r="C50" s="2">
        <v>990022.26</v>
      </c>
      <c r="D50" s="2">
        <v>3417669.59</v>
      </c>
      <c r="E50" s="2">
        <v>16114191.41</v>
      </c>
      <c r="F50" s="4">
        <v>4.7149646815331847</v>
      </c>
    </row>
    <row r="51" spans="2:6" x14ac:dyDescent="0.25">
      <c r="B51" s="5" t="s">
        <v>59</v>
      </c>
      <c r="C51" s="2">
        <v>526231.55000000005</v>
      </c>
      <c r="D51" s="2">
        <v>1626281.17</v>
      </c>
      <c r="E51" s="2">
        <v>4015071.5</v>
      </c>
      <c r="F51" s="4">
        <v>2.4688667458407578</v>
      </c>
    </row>
    <row r="52" spans="2:6" x14ac:dyDescent="0.25">
      <c r="B52" s="5" t="s">
        <v>60</v>
      </c>
      <c r="C52" s="2">
        <v>247519.16</v>
      </c>
      <c r="D52" s="2">
        <v>389012.13</v>
      </c>
      <c r="E52" s="2">
        <v>1117963.1200000001</v>
      </c>
      <c r="F52" s="4">
        <v>2.8738515685873347</v>
      </c>
    </row>
    <row r="53" spans="2:6" x14ac:dyDescent="0.25">
      <c r="B53" s="5" t="s">
        <v>61</v>
      </c>
      <c r="C53" s="2"/>
      <c r="D53" s="2">
        <v>13179.02</v>
      </c>
      <c r="E53" s="2">
        <v>351210.13</v>
      </c>
      <c r="F53" s="4">
        <v>26.649184081972709</v>
      </c>
    </row>
    <row r="54" spans="2:6" x14ac:dyDescent="0.25">
      <c r="B54" s="5" t="s">
        <v>62</v>
      </c>
      <c r="C54" s="2">
        <v>1867175.07</v>
      </c>
      <c r="D54" s="2">
        <v>3728375.26</v>
      </c>
      <c r="E54" s="2">
        <v>9850394.5899999999</v>
      </c>
      <c r="F54" s="4">
        <v>2.6420072828184149</v>
      </c>
    </row>
    <row r="55" spans="2:6" x14ac:dyDescent="0.25">
      <c r="B55" s="5" t="s">
        <v>63</v>
      </c>
      <c r="C55" s="2">
        <v>259089.69</v>
      </c>
      <c r="D55" s="2">
        <v>401692.64</v>
      </c>
      <c r="E55" s="2">
        <v>1199362.8600000001</v>
      </c>
      <c r="F55" s="4">
        <v>2.9857725548568679</v>
      </c>
    </row>
    <row r="56" spans="2:6" x14ac:dyDescent="0.25">
      <c r="B56" s="5" t="s">
        <v>64</v>
      </c>
      <c r="C56" s="2">
        <v>458873.63</v>
      </c>
      <c r="D56" s="2">
        <v>1099603.57</v>
      </c>
      <c r="E56" s="2">
        <v>3882560.96</v>
      </c>
      <c r="F56" s="4">
        <v>3.530873367390031</v>
      </c>
    </row>
    <row r="57" spans="2:6" x14ac:dyDescent="0.25">
      <c r="B57" s="5" t="s">
        <v>18</v>
      </c>
      <c r="C57" s="2">
        <v>1593507.3</v>
      </c>
      <c r="D57" s="2">
        <v>2456724.54</v>
      </c>
      <c r="E57" s="2">
        <v>10825195.029999999</v>
      </c>
      <c r="F57" s="4">
        <v>4.4063527895561299</v>
      </c>
    </row>
    <row r="58" spans="2:6" x14ac:dyDescent="0.25">
      <c r="B58" s="5" t="s">
        <v>65</v>
      </c>
      <c r="C58" s="2">
        <v>510186.17</v>
      </c>
      <c r="D58" s="2">
        <v>1454505.18</v>
      </c>
      <c r="E58" s="2">
        <v>5273396.54</v>
      </c>
      <c r="F58" s="4">
        <v>3.6255605084885296</v>
      </c>
    </row>
    <row r="59" spans="2:6" x14ac:dyDescent="0.25">
      <c r="B59" s="5" t="s">
        <v>66</v>
      </c>
      <c r="C59" s="2">
        <v>813378.54</v>
      </c>
      <c r="D59" s="2">
        <v>1747581.69</v>
      </c>
      <c r="E59" s="2">
        <v>5443873.3600000003</v>
      </c>
      <c r="F59" s="4">
        <v>3.1150894926119306</v>
      </c>
    </row>
    <row r="60" spans="2:6" x14ac:dyDescent="0.25">
      <c r="B60" s="5" t="s">
        <v>19</v>
      </c>
      <c r="C60" s="2">
        <v>1617662.51</v>
      </c>
      <c r="D60" s="2">
        <v>2574641.21</v>
      </c>
      <c r="E60" s="2">
        <v>9729512.7300000004</v>
      </c>
      <c r="F60" s="4">
        <v>3.7789780930291257</v>
      </c>
    </row>
    <row r="61" spans="2:6" x14ac:dyDescent="0.25">
      <c r="B61" s="5" t="s">
        <v>67</v>
      </c>
      <c r="C61" s="2">
        <v>389161.04</v>
      </c>
      <c r="D61" s="2">
        <v>1005042.45</v>
      </c>
      <c r="E61" s="2">
        <v>4056096.9</v>
      </c>
      <c r="F61" s="4">
        <v>4.0357468483047656</v>
      </c>
    </row>
    <row r="62" spans="2:6" x14ac:dyDescent="0.25">
      <c r="B62" s="5" t="s">
        <v>68</v>
      </c>
      <c r="C62" s="2">
        <v>4827925.58</v>
      </c>
      <c r="D62" s="2">
        <v>6437330.6799999997</v>
      </c>
      <c r="E62" s="2">
        <v>20697519.780000001</v>
      </c>
      <c r="F62" s="4">
        <v>3.2152332711918414</v>
      </c>
    </row>
    <row r="63" spans="2:6" x14ac:dyDescent="0.25">
      <c r="B63" s="5" t="s">
        <v>69</v>
      </c>
      <c r="C63" s="2">
        <v>234404.94</v>
      </c>
      <c r="D63" s="2">
        <v>383094.89</v>
      </c>
      <c r="E63" s="2">
        <v>1189344.75</v>
      </c>
      <c r="F63" s="4">
        <v>3.1045696015418005</v>
      </c>
    </row>
    <row r="64" spans="2:6" x14ac:dyDescent="0.25">
      <c r="B64" s="5" t="s">
        <v>70</v>
      </c>
      <c r="C64" s="2">
        <v>550457.97</v>
      </c>
      <c r="D64" s="2">
        <v>1073719.8400000001</v>
      </c>
      <c r="E64" s="2">
        <v>4655996</v>
      </c>
      <c r="F64" s="4">
        <v>4.3363229648434176</v>
      </c>
    </row>
    <row r="65" spans="2:6" x14ac:dyDescent="0.25">
      <c r="B65" s="5" t="s">
        <v>71</v>
      </c>
      <c r="C65" s="2">
        <v>559826.12</v>
      </c>
      <c r="D65" s="2">
        <v>1673339.61</v>
      </c>
      <c r="E65" s="2">
        <v>4355023.83</v>
      </c>
      <c r="F65" s="4">
        <v>2.6025941201499436</v>
      </c>
    </row>
    <row r="66" spans="2:6" x14ac:dyDescent="0.25">
      <c r="B66" s="5" t="s">
        <v>72</v>
      </c>
      <c r="C66" s="2">
        <v>1244018.82</v>
      </c>
      <c r="D66" s="2">
        <v>2851347.4</v>
      </c>
      <c r="E66" s="2">
        <v>8752286.6999999993</v>
      </c>
      <c r="F66" s="4">
        <v>3.0695266034577195</v>
      </c>
    </row>
    <row r="67" spans="2:6" x14ac:dyDescent="0.25">
      <c r="B67" s="5" t="s">
        <v>73</v>
      </c>
      <c r="C67" s="2">
        <v>91227.199999999997</v>
      </c>
      <c r="D67" s="2">
        <v>531219.65</v>
      </c>
      <c r="E67" s="2">
        <v>2118516.9900000002</v>
      </c>
      <c r="F67" s="4">
        <v>3.9880245205537861</v>
      </c>
    </row>
    <row r="68" spans="2:6" x14ac:dyDescent="0.25">
      <c r="B68" s="5" t="s">
        <v>74</v>
      </c>
      <c r="C68" s="2">
        <v>1893824.51</v>
      </c>
      <c r="D68" s="2">
        <v>4415642.7300000004</v>
      </c>
      <c r="E68" s="2">
        <v>12186268.619999999</v>
      </c>
      <c r="F68" s="4">
        <v>2.759794975532361</v>
      </c>
    </row>
    <row r="69" spans="2:6" x14ac:dyDescent="0.25">
      <c r="B69" s="5" t="s">
        <v>75</v>
      </c>
      <c r="C69" s="2">
        <v>222638.47</v>
      </c>
      <c r="D69" s="2">
        <v>1325489.44</v>
      </c>
      <c r="E69" s="2">
        <v>3295972.5</v>
      </c>
      <c r="F69" s="4">
        <v>2.4866078902899447</v>
      </c>
    </row>
    <row r="70" spans="2:6" x14ac:dyDescent="0.25">
      <c r="B70" s="5" t="s">
        <v>76</v>
      </c>
      <c r="C70" s="2">
        <v>598527.31999999995</v>
      </c>
      <c r="D70" s="2">
        <v>1608113.42</v>
      </c>
      <c r="E70" s="2">
        <v>7349581.1100000003</v>
      </c>
      <c r="F70" s="4">
        <v>4.5703126524496023</v>
      </c>
    </row>
    <row r="71" spans="2:6" x14ac:dyDescent="0.25">
      <c r="B71" s="5" t="s">
        <v>20</v>
      </c>
      <c r="C71" s="2">
        <v>1730790.48</v>
      </c>
      <c r="D71" s="2">
        <v>2145221.92</v>
      </c>
      <c r="E71" s="2">
        <v>8533368.9800000004</v>
      </c>
      <c r="F71" s="4">
        <v>3.9778490516263236</v>
      </c>
    </row>
    <row r="72" spans="2:6" x14ac:dyDescent="0.25">
      <c r="B72" s="5" t="s">
        <v>21</v>
      </c>
      <c r="C72" s="2">
        <v>1553625.99</v>
      </c>
      <c r="D72" s="2">
        <v>2235120.4</v>
      </c>
      <c r="E72" s="2">
        <v>7780406.0599999996</v>
      </c>
      <c r="F72" s="4">
        <v>3.480978501202888</v>
      </c>
    </row>
    <row r="73" spans="2:6" x14ac:dyDescent="0.25">
      <c r="B73" s="5" t="s">
        <v>77</v>
      </c>
      <c r="C73" s="2">
        <v>1258182.06</v>
      </c>
      <c r="D73" s="2">
        <v>2625411.79</v>
      </c>
      <c r="E73" s="2">
        <v>9725785.1999999993</v>
      </c>
      <c r="F73" s="4">
        <v>3.7044798979896405</v>
      </c>
    </row>
    <row r="74" spans="2:6" x14ac:dyDescent="0.25">
      <c r="B74" s="5" t="s">
        <v>78</v>
      </c>
      <c r="C74" s="2">
        <v>340189.93</v>
      </c>
      <c r="D74" s="2">
        <v>1564958.26</v>
      </c>
      <c r="E74" s="2">
        <v>5261424.08</v>
      </c>
      <c r="F74" s="4">
        <v>3.3620219877302033</v>
      </c>
    </row>
    <row r="75" spans="2:6" x14ac:dyDescent="0.25">
      <c r="B75" s="5" t="s">
        <v>1</v>
      </c>
      <c r="C75" s="2">
        <v>87478258.349999994</v>
      </c>
      <c r="D75" s="2">
        <v>196690953.08000001</v>
      </c>
      <c r="E75" s="2">
        <v>598877095.26999998</v>
      </c>
      <c r="F75" s="4">
        <v>3.0447617742053392</v>
      </c>
    </row>
  </sheetData>
  <conditionalFormatting pivot="1" sqref="C8:F75">
    <cfRule type="colorScale" priority="2">
      <colorScale>
        <cfvo type="min"/>
        <cfvo type="percentile" val="50"/>
        <cfvo type="max"/>
        <color theme="0"/>
        <color theme="5" tint="0.79998168889431442"/>
        <color theme="5" tint="0.59999389629810485"/>
      </colorScale>
    </cfRule>
  </conditionalFormatting>
  <conditionalFormatting pivot="1" sqref="F8:F74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{38B29ABE-73C9-4013-B8B9-708FA2A32A59}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8B29ABE-73C9-4013-B8B9-708FA2A32A5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003EA6-AD92-42F4-8603-69E9DEE22822}">
  <dimension ref="B2:F71"/>
  <sheetViews>
    <sheetView showGridLines="0" showRuler="0" view="pageLayout" zoomScaleNormal="100" workbookViewId="0">
      <selection activeCell="B5" sqref="B5"/>
    </sheetView>
  </sheetViews>
  <sheetFormatPr defaultRowHeight="15" x14ac:dyDescent="0.25"/>
  <cols>
    <col min="2" max="2" width="20.85546875" customWidth="1"/>
    <col min="3" max="3" width="7.42578125" bestFit="1" customWidth="1"/>
    <col min="4" max="5" width="8.5703125" bestFit="1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" t="s">
        <v>27</v>
      </c>
    </row>
    <row r="4" spans="2:6" x14ac:dyDescent="0.25">
      <c r="B4" s="6" t="s">
        <v>2</v>
      </c>
      <c r="C4" s="7" t="s" vm="1">
        <v>3</v>
      </c>
      <c r="F4" t="s">
        <v>83</v>
      </c>
    </row>
    <row r="5" spans="2:6" x14ac:dyDescent="0.25">
      <c r="B5" s="6" t="s">
        <v>5</v>
      </c>
      <c r="C5" s="7" t="s" vm="2">
        <v>3</v>
      </c>
      <c r="F5" t="s">
        <v>84</v>
      </c>
    </row>
    <row r="7" spans="2:6" x14ac:dyDescent="0.25">
      <c r="B7" s="6" t="s">
        <v>23</v>
      </c>
      <c r="C7" s="7" t="s">
        <v>24</v>
      </c>
      <c r="D7" s="7" t="s">
        <v>22</v>
      </c>
      <c r="E7" s="7" t="s">
        <v>25</v>
      </c>
      <c r="F7" s="7" t="s">
        <v>148</v>
      </c>
    </row>
    <row r="8" spans="2:6" x14ac:dyDescent="0.25">
      <c r="B8" s="5" t="s">
        <v>85</v>
      </c>
      <c r="C8" s="2">
        <v>3620061.09</v>
      </c>
      <c r="D8" s="2">
        <v>7802828.1299999999</v>
      </c>
      <c r="E8" s="2">
        <v>15062776.4</v>
      </c>
      <c r="F8" s="8">
        <v>0.93042524441711627</v>
      </c>
    </row>
    <row r="9" spans="2:6" x14ac:dyDescent="0.25">
      <c r="B9" s="5" t="s">
        <v>86</v>
      </c>
      <c r="C9" s="2">
        <v>3199059.91</v>
      </c>
      <c r="D9" s="2">
        <v>7194704.6100000003</v>
      </c>
      <c r="E9" s="2">
        <v>13734083.210000001</v>
      </c>
      <c r="F9" s="8">
        <v>0.90891550862433534</v>
      </c>
    </row>
    <row r="10" spans="2:6" x14ac:dyDescent="0.25">
      <c r="B10" s="5" t="s">
        <v>87</v>
      </c>
      <c r="C10" s="2">
        <v>3968098.51</v>
      </c>
      <c r="D10" s="2">
        <v>8341916.3099999996</v>
      </c>
      <c r="E10" s="2">
        <v>16306091.85</v>
      </c>
      <c r="F10" s="8">
        <v>0.95471774638314499</v>
      </c>
    </row>
    <row r="11" spans="2:6" x14ac:dyDescent="0.25">
      <c r="B11" s="5" t="s">
        <v>88</v>
      </c>
      <c r="C11" s="2">
        <v>2420627.64</v>
      </c>
      <c r="D11" s="2">
        <v>4157314.77</v>
      </c>
      <c r="E11" s="2">
        <v>4539107.59</v>
      </c>
      <c r="F11" s="8">
        <v>9.1836399484371931E-2</v>
      </c>
    </row>
    <row r="12" spans="2:6" x14ac:dyDescent="0.25">
      <c r="B12" s="5" t="s">
        <v>89</v>
      </c>
      <c r="C12" s="2"/>
      <c r="D12" s="2">
        <v>8055903.5700000003</v>
      </c>
      <c r="E12" s="2">
        <v>11031894.65</v>
      </c>
      <c r="F12" s="8">
        <v>0.36941741595350303</v>
      </c>
    </row>
    <row r="13" spans="2:6" x14ac:dyDescent="0.25">
      <c r="B13" s="5" t="s">
        <v>90</v>
      </c>
      <c r="C13" s="2"/>
      <c r="D13" s="2">
        <v>2766902.12</v>
      </c>
      <c r="E13" s="2">
        <v>11570526.560000001</v>
      </c>
      <c r="F13" s="8">
        <v>3.181762150661116</v>
      </c>
    </row>
    <row r="14" spans="2:6" x14ac:dyDescent="0.25">
      <c r="B14" s="5" t="s">
        <v>91</v>
      </c>
      <c r="C14" s="2"/>
      <c r="D14" s="2"/>
      <c r="E14" s="2">
        <v>4394981.7300000004</v>
      </c>
      <c r="F14" s="8">
        <v>0</v>
      </c>
    </row>
    <row r="15" spans="2:6" x14ac:dyDescent="0.25">
      <c r="B15" s="5" t="s">
        <v>92</v>
      </c>
      <c r="C15" s="2">
        <v>3598385.27</v>
      </c>
      <c r="D15" s="2">
        <v>6254675.8499999996</v>
      </c>
      <c r="E15" s="2">
        <v>12840422.35</v>
      </c>
      <c r="F15" s="8">
        <v>1.0529317038867809</v>
      </c>
    </row>
    <row r="16" spans="2:6" x14ac:dyDescent="0.25">
      <c r="B16" s="5" t="s">
        <v>93</v>
      </c>
      <c r="C16" s="2">
        <v>5950881.0599999996</v>
      </c>
      <c r="D16" s="2">
        <v>6407848.4100000001</v>
      </c>
      <c r="E16" s="2">
        <v>8826718.25</v>
      </c>
      <c r="F16" s="8">
        <v>0.3774854967269739</v>
      </c>
    </row>
    <row r="17" spans="2:6" x14ac:dyDescent="0.25">
      <c r="B17" s="5" t="s">
        <v>94</v>
      </c>
      <c r="C17" s="2">
        <v>1516785.29</v>
      </c>
      <c r="D17" s="2">
        <v>2346702.58</v>
      </c>
      <c r="E17" s="2">
        <v>3917373.78</v>
      </c>
      <c r="F17" s="8">
        <v>0.66930987053331648</v>
      </c>
    </row>
    <row r="18" spans="2:6" x14ac:dyDescent="0.25">
      <c r="B18" s="5" t="s">
        <v>95</v>
      </c>
      <c r="C18" s="2"/>
      <c r="D18" s="2"/>
      <c r="E18" s="2">
        <v>14207395.529999999</v>
      </c>
      <c r="F18" s="8">
        <v>0</v>
      </c>
    </row>
    <row r="19" spans="2:6" x14ac:dyDescent="0.25">
      <c r="B19" s="5" t="s">
        <v>96</v>
      </c>
      <c r="C19" s="2"/>
      <c r="D19" s="2">
        <v>3017651.26</v>
      </c>
      <c r="E19" s="2">
        <v>19350888.969999999</v>
      </c>
      <c r="F19" s="8">
        <v>5.4125663646103357</v>
      </c>
    </row>
    <row r="20" spans="2:6" x14ac:dyDescent="0.25">
      <c r="B20" s="5" t="s">
        <v>97</v>
      </c>
      <c r="C20" s="2"/>
      <c r="D20" s="2">
        <v>9247645.0500000007</v>
      </c>
      <c r="E20" s="2">
        <v>17663380.079999998</v>
      </c>
      <c r="F20" s="8">
        <v>0.91004087900194619</v>
      </c>
    </row>
    <row r="21" spans="2:6" x14ac:dyDescent="0.25">
      <c r="B21" s="5" t="s">
        <v>98</v>
      </c>
      <c r="C21" s="2">
        <v>1222360.98</v>
      </c>
      <c r="D21" s="2">
        <v>7968606.2400000002</v>
      </c>
      <c r="E21" s="2">
        <v>15862502.060000001</v>
      </c>
      <c r="F21" s="8">
        <v>0.99062440560496312</v>
      </c>
    </row>
    <row r="22" spans="2:6" x14ac:dyDescent="0.25">
      <c r="B22" s="5" t="s">
        <v>99</v>
      </c>
      <c r="C22" s="2">
        <v>1862401.3</v>
      </c>
      <c r="D22" s="2">
        <v>2858235.98</v>
      </c>
      <c r="E22" s="2">
        <v>9641625.5500000007</v>
      </c>
      <c r="F22" s="8">
        <v>2.3732783498163088</v>
      </c>
    </row>
    <row r="23" spans="2:6" x14ac:dyDescent="0.25">
      <c r="B23" s="5" t="s">
        <v>100</v>
      </c>
      <c r="C23" s="2">
        <v>1879176.75</v>
      </c>
      <c r="D23" s="2">
        <v>2949486.68</v>
      </c>
      <c r="E23" s="2">
        <v>13861041.76</v>
      </c>
      <c r="F23" s="8">
        <v>3.6994759644074744</v>
      </c>
    </row>
    <row r="24" spans="2:6" x14ac:dyDescent="0.25">
      <c r="B24" s="5" t="s">
        <v>101</v>
      </c>
      <c r="C24" s="2">
        <v>2059993.38</v>
      </c>
      <c r="D24" s="2">
        <v>2949145.25</v>
      </c>
      <c r="E24" s="2">
        <v>14302948.51</v>
      </c>
      <c r="F24" s="8">
        <v>3.8498623490992854</v>
      </c>
    </row>
    <row r="25" spans="2:6" x14ac:dyDescent="0.25">
      <c r="B25" s="5" t="s">
        <v>102</v>
      </c>
      <c r="C25" s="2">
        <v>5164805.38</v>
      </c>
      <c r="D25" s="2">
        <v>7394124.9100000001</v>
      </c>
      <c r="E25" s="2">
        <v>13207368.470000001</v>
      </c>
      <c r="F25" s="8">
        <v>0.78619764079695542</v>
      </c>
    </row>
    <row r="26" spans="2:6" x14ac:dyDescent="0.25">
      <c r="B26" s="5" t="s">
        <v>103</v>
      </c>
      <c r="C26" s="2">
        <v>3251602.14</v>
      </c>
      <c r="D26" s="2">
        <v>5849749.75</v>
      </c>
      <c r="E26" s="2">
        <v>9658296.5700000003</v>
      </c>
      <c r="F26" s="8">
        <v>0.65106149540841474</v>
      </c>
    </row>
    <row r="27" spans="2:6" x14ac:dyDescent="0.25">
      <c r="B27" s="5" t="s">
        <v>104</v>
      </c>
      <c r="C27" s="2"/>
      <c r="D27" s="2">
        <v>3719457.22</v>
      </c>
      <c r="E27" s="2">
        <v>17800836.329999998</v>
      </c>
      <c r="F27" s="8">
        <v>3.7858693559594152</v>
      </c>
    </row>
    <row r="28" spans="2:6" x14ac:dyDescent="0.25">
      <c r="B28" s="5" t="s">
        <v>105</v>
      </c>
      <c r="C28" s="2"/>
      <c r="D28" s="2"/>
      <c r="E28" s="2">
        <v>19524227.91</v>
      </c>
      <c r="F28" s="8">
        <v>0</v>
      </c>
    </row>
    <row r="29" spans="2:6" x14ac:dyDescent="0.25">
      <c r="B29" s="5" t="s">
        <v>106</v>
      </c>
      <c r="C29" s="2"/>
      <c r="D29" s="2"/>
      <c r="E29" s="2">
        <v>11701437.68</v>
      </c>
      <c r="F29" s="8">
        <v>0</v>
      </c>
    </row>
    <row r="30" spans="2:6" x14ac:dyDescent="0.25">
      <c r="B30" s="5" t="s">
        <v>107</v>
      </c>
      <c r="C30" s="2"/>
      <c r="D30" s="2">
        <v>780509.95</v>
      </c>
      <c r="E30" s="2">
        <v>4379743.4400000004</v>
      </c>
      <c r="F30" s="8">
        <v>4.6113870681597335</v>
      </c>
    </row>
    <row r="31" spans="2:6" x14ac:dyDescent="0.25">
      <c r="B31" s="5" t="s">
        <v>108</v>
      </c>
      <c r="C31" s="2"/>
      <c r="D31" s="2">
        <v>670943.94999999995</v>
      </c>
      <c r="E31" s="2">
        <v>5159507.3099999996</v>
      </c>
      <c r="F31" s="8">
        <v>6.6899229958031512</v>
      </c>
    </row>
    <row r="32" spans="2:6" x14ac:dyDescent="0.25">
      <c r="B32" s="5" t="s">
        <v>109</v>
      </c>
      <c r="C32" s="2"/>
      <c r="D32" s="2"/>
      <c r="E32" s="2">
        <v>3508874.52</v>
      </c>
      <c r="F32" s="8">
        <v>0</v>
      </c>
    </row>
    <row r="33" spans="2:6" x14ac:dyDescent="0.25">
      <c r="B33" s="5" t="s">
        <v>110</v>
      </c>
      <c r="C33" s="2"/>
      <c r="D33" s="2">
        <v>48711.25</v>
      </c>
      <c r="E33" s="2">
        <v>837583.23</v>
      </c>
      <c r="F33" s="8">
        <v>16.194862172496087</v>
      </c>
    </row>
    <row r="34" spans="2:6" x14ac:dyDescent="0.25">
      <c r="B34" s="5" t="s">
        <v>111</v>
      </c>
      <c r="C34" s="2"/>
      <c r="D34" s="2">
        <v>52983.41</v>
      </c>
      <c r="E34" s="2">
        <v>937207.26</v>
      </c>
      <c r="F34" s="8">
        <v>16.688692743634281</v>
      </c>
    </row>
    <row r="35" spans="2:6" x14ac:dyDescent="0.25">
      <c r="B35" s="5" t="s">
        <v>112</v>
      </c>
      <c r="C35" s="2"/>
      <c r="D35" s="2">
        <v>68492.95</v>
      </c>
      <c r="E35" s="2">
        <v>1227566.43</v>
      </c>
      <c r="F35" s="8">
        <v>16.922522390990608</v>
      </c>
    </row>
    <row r="36" spans="2:6" x14ac:dyDescent="0.25">
      <c r="B36" s="5" t="s">
        <v>113</v>
      </c>
      <c r="C36" s="2">
        <v>2462492.9</v>
      </c>
      <c r="D36" s="2">
        <v>9202482.4299999997</v>
      </c>
      <c r="E36" s="2">
        <v>15392371.890000001</v>
      </c>
      <c r="F36" s="8">
        <v>0.67263257572989477</v>
      </c>
    </row>
    <row r="37" spans="2:6" x14ac:dyDescent="0.25">
      <c r="B37" s="5" t="s">
        <v>114</v>
      </c>
      <c r="C37" s="2"/>
      <c r="D37" s="2">
        <v>6830920.8600000003</v>
      </c>
      <c r="E37" s="2">
        <v>11394460.140000001</v>
      </c>
      <c r="F37" s="8">
        <v>0.66807087558616507</v>
      </c>
    </row>
    <row r="38" spans="2:6" x14ac:dyDescent="0.25">
      <c r="B38" s="5" t="s">
        <v>115</v>
      </c>
      <c r="C38" s="2"/>
      <c r="D38" s="2"/>
      <c r="E38" s="2">
        <v>4210009.2300000004</v>
      </c>
      <c r="F38" s="8">
        <v>0</v>
      </c>
    </row>
    <row r="39" spans="2:6" x14ac:dyDescent="0.25">
      <c r="B39" s="5" t="s">
        <v>116</v>
      </c>
      <c r="C39" s="2"/>
      <c r="D39" s="2"/>
      <c r="E39" s="2">
        <v>4862675.75</v>
      </c>
      <c r="F39" s="8">
        <v>0</v>
      </c>
    </row>
    <row r="40" spans="2:6" x14ac:dyDescent="0.25">
      <c r="B40" s="5" t="s">
        <v>117</v>
      </c>
      <c r="C40" s="2"/>
      <c r="D40" s="2"/>
      <c r="E40" s="2">
        <v>1676224.51</v>
      </c>
      <c r="F40" s="8">
        <v>0</v>
      </c>
    </row>
    <row r="41" spans="2:6" x14ac:dyDescent="0.25">
      <c r="B41" s="5" t="s">
        <v>118</v>
      </c>
      <c r="C41" s="2">
        <v>2807011.68</v>
      </c>
      <c r="D41" s="2">
        <v>4218561.16</v>
      </c>
      <c r="E41" s="2">
        <v>7068343.8300000001</v>
      </c>
      <c r="F41" s="8">
        <v>0.675534278611715</v>
      </c>
    </row>
    <row r="42" spans="2:6" x14ac:dyDescent="0.25">
      <c r="B42" s="5" t="s">
        <v>119</v>
      </c>
      <c r="C42" s="2">
        <v>1900606.34</v>
      </c>
      <c r="D42" s="2">
        <v>2653371.2200000002</v>
      </c>
      <c r="E42" s="2">
        <v>4209042.8899999997</v>
      </c>
      <c r="F42" s="8">
        <v>0.5863000466252134</v>
      </c>
    </row>
    <row r="43" spans="2:6" x14ac:dyDescent="0.25">
      <c r="B43" s="5" t="s">
        <v>120</v>
      </c>
      <c r="C43" s="2">
        <v>3967201.18</v>
      </c>
      <c r="D43" s="2">
        <v>5482540.1299999999</v>
      </c>
      <c r="E43" s="2">
        <v>9592426.8599999994</v>
      </c>
      <c r="F43" s="8">
        <v>0.74963185540786903</v>
      </c>
    </row>
    <row r="44" spans="2:6" x14ac:dyDescent="0.25">
      <c r="B44" s="5" t="s">
        <v>121</v>
      </c>
      <c r="C44" s="2">
        <v>3117046.55</v>
      </c>
      <c r="D44" s="2">
        <v>4192580.73</v>
      </c>
      <c r="E44" s="2">
        <v>6822077.4500000002</v>
      </c>
      <c r="F44" s="8">
        <v>0.62717855405493894</v>
      </c>
    </row>
    <row r="45" spans="2:6" x14ac:dyDescent="0.25">
      <c r="B45" s="5" t="s">
        <v>122</v>
      </c>
      <c r="C45" s="2"/>
      <c r="D45" s="2">
        <v>6080355.3899999997</v>
      </c>
      <c r="E45" s="2">
        <v>17858370.289999999</v>
      </c>
      <c r="F45" s="8">
        <v>1.9370602776559085</v>
      </c>
    </row>
    <row r="46" spans="2:6" x14ac:dyDescent="0.25">
      <c r="B46" s="5" t="s">
        <v>123</v>
      </c>
      <c r="C46" s="2"/>
      <c r="D46" s="2"/>
      <c r="E46" s="2">
        <v>13657515.859999999</v>
      </c>
      <c r="F46" s="8">
        <v>0</v>
      </c>
    </row>
    <row r="47" spans="2:6" x14ac:dyDescent="0.25">
      <c r="B47" s="5" t="s">
        <v>124</v>
      </c>
      <c r="C47" s="2">
        <v>128412.14</v>
      </c>
      <c r="D47" s="2">
        <v>452335.35999999999</v>
      </c>
      <c r="E47" s="2">
        <v>2043251.95</v>
      </c>
      <c r="F47" s="8">
        <v>3.5171174546248163</v>
      </c>
    </row>
    <row r="48" spans="2:6" x14ac:dyDescent="0.25">
      <c r="B48" s="5" t="s">
        <v>125</v>
      </c>
      <c r="C48" s="2">
        <v>42483.28</v>
      </c>
      <c r="D48" s="2">
        <v>550013.56000000006</v>
      </c>
      <c r="E48" s="2">
        <v>2446627.56</v>
      </c>
      <c r="F48" s="8">
        <v>3.4483040745395437</v>
      </c>
    </row>
    <row r="49" spans="2:6" x14ac:dyDescent="0.25">
      <c r="B49" s="5" t="s">
        <v>126</v>
      </c>
      <c r="C49" s="2">
        <v>103482.04</v>
      </c>
      <c r="D49" s="2">
        <v>378033.96</v>
      </c>
      <c r="E49" s="2">
        <v>1665528.24</v>
      </c>
      <c r="F49" s="8">
        <v>3.4057635456878002</v>
      </c>
    </row>
    <row r="50" spans="2:6" x14ac:dyDescent="0.25">
      <c r="B50" s="5" t="s">
        <v>127</v>
      </c>
      <c r="C50" s="2"/>
      <c r="D50" s="2"/>
      <c r="E50" s="2">
        <v>2846079.8</v>
      </c>
      <c r="F50" s="8">
        <v>0</v>
      </c>
    </row>
    <row r="51" spans="2:6" x14ac:dyDescent="0.25">
      <c r="B51" s="5" t="s">
        <v>128</v>
      </c>
      <c r="C51" s="2"/>
      <c r="D51" s="2"/>
      <c r="E51" s="2">
        <v>2294921.14</v>
      </c>
      <c r="F51" s="8">
        <v>0</v>
      </c>
    </row>
    <row r="52" spans="2:6" x14ac:dyDescent="0.25">
      <c r="B52" s="5" t="s">
        <v>129</v>
      </c>
      <c r="C52" s="2">
        <v>1648033.61</v>
      </c>
      <c r="D52" s="2">
        <v>2408629.2599999998</v>
      </c>
      <c r="E52" s="2">
        <v>1475371.51</v>
      </c>
      <c r="F52" s="8">
        <v>-0.38746425840562937</v>
      </c>
    </row>
    <row r="53" spans="2:6" x14ac:dyDescent="0.25">
      <c r="B53" s="5" t="s">
        <v>130</v>
      </c>
      <c r="C53" s="2">
        <v>2397692.77</v>
      </c>
      <c r="D53" s="2">
        <v>3424436.41</v>
      </c>
      <c r="E53" s="2">
        <v>6163536.2999999998</v>
      </c>
      <c r="F53" s="8">
        <v>0.7998688140335477</v>
      </c>
    </row>
    <row r="54" spans="2:6" x14ac:dyDescent="0.25">
      <c r="B54" s="5" t="s">
        <v>131</v>
      </c>
      <c r="C54" s="2"/>
      <c r="D54" s="2">
        <v>4388293.32</v>
      </c>
      <c r="E54" s="2">
        <v>7759630.9800000004</v>
      </c>
      <c r="F54" s="8">
        <v>0.76825713646689409</v>
      </c>
    </row>
    <row r="55" spans="2:6" x14ac:dyDescent="0.25">
      <c r="B55" s="5" t="s">
        <v>132</v>
      </c>
      <c r="C55" s="2"/>
      <c r="D55" s="2">
        <v>25111.06</v>
      </c>
      <c r="E55" s="2">
        <v>1437236.73</v>
      </c>
      <c r="F55" s="8">
        <v>56.235207514139184</v>
      </c>
    </row>
    <row r="56" spans="2:6" x14ac:dyDescent="0.25">
      <c r="B56" s="5" t="s">
        <v>133</v>
      </c>
      <c r="C56" s="2">
        <v>7350706.4500000002</v>
      </c>
      <c r="D56" s="2">
        <v>7480542.4299999997</v>
      </c>
      <c r="E56" s="2">
        <v>10641088.43</v>
      </c>
      <c r="F56" s="8">
        <v>0.42250224894453275</v>
      </c>
    </row>
    <row r="57" spans="2:6" x14ac:dyDescent="0.25">
      <c r="B57" s="5" t="s">
        <v>134</v>
      </c>
      <c r="C57" s="2"/>
      <c r="D57" s="2">
        <v>965713.08</v>
      </c>
      <c r="E57" s="2">
        <v>1464684.54</v>
      </c>
      <c r="F57" s="8">
        <v>0.5166870681714284</v>
      </c>
    </row>
    <row r="58" spans="2:6" x14ac:dyDescent="0.25">
      <c r="B58" s="5" t="s">
        <v>135</v>
      </c>
      <c r="C58" s="2"/>
      <c r="D58" s="2">
        <v>647812.53</v>
      </c>
      <c r="E58" s="2">
        <v>3806948.89</v>
      </c>
      <c r="F58" s="8">
        <v>4.8766212657232799</v>
      </c>
    </row>
    <row r="59" spans="2:6" x14ac:dyDescent="0.25">
      <c r="B59" s="5" t="s">
        <v>136</v>
      </c>
      <c r="C59" s="2"/>
      <c r="D59" s="2"/>
      <c r="E59" s="2">
        <v>21983053.98</v>
      </c>
      <c r="F59" s="8">
        <v>0</v>
      </c>
    </row>
    <row r="60" spans="2:6" x14ac:dyDescent="0.25">
      <c r="B60" s="5" t="s">
        <v>137</v>
      </c>
      <c r="C60" s="2"/>
      <c r="D60" s="2"/>
      <c r="E60" s="2">
        <v>15411654.33</v>
      </c>
      <c r="F60" s="8">
        <v>0</v>
      </c>
    </row>
    <row r="61" spans="2:6" x14ac:dyDescent="0.25">
      <c r="B61" s="5" t="s">
        <v>138</v>
      </c>
      <c r="C61" s="2">
        <v>1448025.22</v>
      </c>
      <c r="D61" s="2">
        <v>3116050.59</v>
      </c>
      <c r="E61" s="2">
        <v>14977226.640000001</v>
      </c>
      <c r="F61" s="8">
        <v>3.806477368520516</v>
      </c>
    </row>
    <row r="62" spans="2:6" x14ac:dyDescent="0.25">
      <c r="B62" s="5" t="s">
        <v>139</v>
      </c>
      <c r="C62" s="2"/>
      <c r="D62" s="2">
        <v>432975.45</v>
      </c>
      <c r="E62" s="2">
        <v>11211859.029999999</v>
      </c>
      <c r="F62" s="8">
        <v>24.894907043805834</v>
      </c>
    </row>
    <row r="63" spans="2:6" x14ac:dyDescent="0.25">
      <c r="B63" s="5" t="s">
        <v>140</v>
      </c>
      <c r="C63" s="2"/>
      <c r="D63" s="2"/>
      <c r="E63" s="2">
        <v>20738249.41</v>
      </c>
      <c r="F63" s="8">
        <v>0</v>
      </c>
    </row>
    <row r="64" spans="2:6" x14ac:dyDescent="0.25">
      <c r="B64" s="5" t="s">
        <v>141</v>
      </c>
      <c r="C64" s="2"/>
      <c r="D64" s="2"/>
      <c r="E64" s="2">
        <v>17895529.77</v>
      </c>
      <c r="F64" s="8">
        <v>0</v>
      </c>
    </row>
    <row r="65" spans="2:6" x14ac:dyDescent="0.25">
      <c r="B65" s="5" t="s">
        <v>142</v>
      </c>
      <c r="C65" s="2">
        <v>2872549.69</v>
      </c>
      <c r="D65" s="2">
        <v>4992074.2300000004</v>
      </c>
      <c r="E65" s="2">
        <v>10832159.57</v>
      </c>
      <c r="F65" s="8">
        <v>1.1698714944789592</v>
      </c>
    </row>
    <row r="66" spans="2:6" x14ac:dyDescent="0.25">
      <c r="B66" s="5" t="s">
        <v>143</v>
      </c>
      <c r="C66" s="2">
        <v>842382.84</v>
      </c>
      <c r="D66" s="2">
        <v>2118363.27</v>
      </c>
      <c r="E66" s="2">
        <v>3344634.64</v>
      </c>
      <c r="F66" s="8">
        <v>0.57887680898092619</v>
      </c>
    </row>
    <row r="67" spans="2:6" x14ac:dyDescent="0.25">
      <c r="B67" s="5" t="s">
        <v>144</v>
      </c>
      <c r="C67" s="2">
        <v>12415525.380000001</v>
      </c>
      <c r="D67" s="2">
        <v>11328664.6</v>
      </c>
      <c r="E67" s="2">
        <v>11825035.76</v>
      </c>
      <c r="F67" s="8">
        <v>4.3815504962517841E-2</v>
      </c>
    </row>
    <row r="68" spans="2:6" x14ac:dyDescent="0.25">
      <c r="B68" s="5" t="s">
        <v>145</v>
      </c>
      <c r="C68" s="2">
        <v>4260367.58</v>
      </c>
      <c r="D68" s="2">
        <v>13727849.939999999</v>
      </c>
      <c r="E68" s="2">
        <v>13924355.99</v>
      </c>
      <c r="F68" s="8">
        <v>1.4314408363936468E-2</v>
      </c>
    </row>
    <row r="69" spans="2:6" x14ac:dyDescent="0.25">
      <c r="B69" s="5" t="s">
        <v>146</v>
      </c>
      <c r="C69" s="2"/>
      <c r="D69" s="2"/>
      <c r="E69" s="2">
        <v>17248401.5</v>
      </c>
      <c r="F69" s="8">
        <v>0</v>
      </c>
    </row>
    <row r="70" spans="2:6" x14ac:dyDescent="0.25">
      <c r="B70" s="5" t="s">
        <v>147</v>
      </c>
      <c r="C70" s="2"/>
      <c r="D70" s="2">
        <v>688701.91</v>
      </c>
      <c r="E70" s="2">
        <v>3640101.9</v>
      </c>
      <c r="F70" s="8">
        <v>4.2854534699925537</v>
      </c>
    </row>
    <row r="71" spans="2:6" x14ac:dyDescent="0.25">
      <c r="B71" s="5" t="s">
        <v>1</v>
      </c>
      <c r="C71" s="2">
        <v>87478258.349999994</v>
      </c>
      <c r="D71" s="2">
        <v>196690953.08000001</v>
      </c>
      <c r="E71" s="2">
        <v>598877095.26999998</v>
      </c>
      <c r="F71" s="8">
        <v>2.0447617742053392</v>
      </c>
    </row>
  </sheetData>
  <conditionalFormatting sqref="F7:G7">
    <cfRule type="colorScale" priority="3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73D5FC-1FD2-4A4E-903C-52EC7CD5E94F}">
  <dimension ref="B2:F18"/>
  <sheetViews>
    <sheetView showGridLines="0" showRuler="0" zoomScaleNormal="100" workbookViewId="0">
      <selection activeCell="G12" sqref="G12"/>
    </sheetView>
  </sheetViews>
  <sheetFormatPr defaultRowHeight="15" x14ac:dyDescent="0.25"/>
  <cols>
    <col min="2" max="2" width="24.5703125" customWidth="1"/>
    <col min="3" max="3" width="7.42578125" bestFit="1" customWidth="1"/>
    <col min="4" max="4" width="8.5703125" bestFit="1" customWidth="1"/>
    <col min="5" max="5" width="11.5703125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" t="s">
        <v>27</v>
      </c>
    </row>
    <row r="4" spans="2:6" x14ac:dyDescent="0.25">
      <c r="B4" s="6" t="s">
        <v>2</v>
      </c>
      <c r="C4" s="7" t="s" vm="1">
        <v>3</v>
      </c>
      <c r="F4" t="s">
        <v>150</v>
      </c>
    </row>
    <row r="5" spans="2:6" x14ac:dyDescent="0.25">
      <c r="B5" s="6" t="s">
        <v>5</v>
      </c>
      <c r="C5" s="7" t="s" vm="2">
        <v>3</v>
      </c>
      <c r="F5" t="s">
        <v>84</v>
      </c>
    </row>
    <row r="7" spans="2:6" x14ac:dyDescent="0.25">
      <c r="B7" s="6" t="s">
        <v>149</v>
      </c>
      <c r="C7" s="7" t="s">
        <v>22</v>
      </c>
      <c r="D7" s="7" t="s">
        <v>25</v>
      </c>
      <c r="E7" s="7" t="s">
        <v>148</v>
      </c>
    </row>
    <row r="8" spans="2:6" x14ac:dyDescent="0.25">
      <c r="B8" s="5" t="s">
        <v>132</v>
      </c>
      <c r="C8" s="9">
        <v>25111.06</v>
      </c>
      <c r="D8" s="9">
        <v>1437236.73</v>
      </c>
      <c r="E8" s="8">
        <v>56.235207514139184</v>
      </c>
    </row>
    <row r="9" spans="2:6" x14ac:dyDescent="0.25">
      <c r="B9" s="5" t="s">
        <v>139</v>
      </c>
      <c r="C9" s="9">
        <v>432975.45</v>
      </c>
      <c r="D9" s="9">
        <v>11211859.029999999</v>
      </c>
      <c r="E9" s="8">
        <v>24.894907043805834</v>
      </c>
    </row>
    <row r="10" spans="2:6" x14ac:dyDescent="0.25">
      <c r="B10" s="5" t="s">
        <v>112</v>
      </c>
      <c r="C10" s="9">
        <v>68492.95</v>
      </c>
      <c r="D10" s="9">
        <v>1227566.43</v>
      </c>
      <c r="E10" s="8">
        <v>16.922522390990608</v>
      </c>
    </row>
    <row r="11" spans="2:6" x14ac:dyDescent="0.25">
      <c r="B11" s="5" t="s">
        <v>111</v>
      </c>
      <c r="C11" s="9">
        <v>52983.41</v>
      </c>
      <c r="D11" s="9">
        <v>937207.26</v>
      </c>
      <c r="E11" s="8">
        <v>16.688692743634281</v>
      </c>
    </row>
    <row r="12" spans="2:6" x14ac:dyDescent="0.25">
      <c r="B12" s="5" t="s">
        <v>110</v>
      </c>
      <c r="C12" s="9">
        <v>48711.25</v>
      </c>
      <c r="D12" s="9">
        <v>837583.23</v>
      </c>
      <c r="E12" s="8">
        <v>16.194862172496087</v>
      </c>
    </row>
    <row r="13" spans="2:6" x14ac:dyDescent="0.25">
      <c r="B13" s="5" t="s">
        <v>108</v>
      </c>
      <c r="C13" s="9">
        <v>670943.94999999995</v>
      </c>
      <c r="D13" s="9">
        <v>5159507.3099999996</v>
      </c>
      <c r="E13" s="8">
        <v>6.6899229958031512</v>
      </c>
    </row>
    <row r="14" spans="2:6" x14ac:dyDescent="0.25">
      <c r="B14" s="5" t="s">
        <v>96</v>
      </c>
      <c r="C14" s="9">
        <v>3017651.26</v>
      </c>
      <c r="D14" s="9">
        <v>19350888.969999999</v>
      </c>
      <c r="E14" s="8">
        <v>5.4125663646103357</v>
      </c>
    </row>
    <row r="15" spans="2:6" x14ac:dyDescent="0.25">
      <c r="B15" s="5" t="s">
        <v>135</v>
      </c>
      <c r="C15" s="9">
        <v>647812.53</v>
      </c>
      <c r="D15" s="9">
        <v>3806948.89</v>
      </c>
      <c r="E15" s="8">
        <v>4.8766212657232799</v>
      </c>
    </row>
    <row r="16" spans="2:6" x14ac:dyDescent="0.25">
      <c r="B16" s="5" t="s">
        <v>107</v>
      </c>
      <c r="C16" s="9">
        <v>780509.95</v>
      </c>
      <c r="D16" s="9">
        <v>4379743.4400000004</v>
      </c>
      <c r="E16" s="8">
        <v>4.6113870681597335</v>
      </c>
    </row>
    <row r="17" spans="2:5" x14ac:dyDescent="0.25">
      <c r="B17" s="5" t="s">
        <v>147</v>
      </c>
      <c r="C17" s="9">
        <v>688701.91</v>
      </c>
      <c r="D17" s="9">
        <v>3640101.9</v>
      </c>
      <c r="E17" s="8">
        <v>4.2854534699925537</v>
      </c>
    </row>
    <row r="18" spans="2:5" x14ac:dyDescent="0.25">
      <c r="B18" s="5" t="s">
        <v>1</v>
      </c>
      <c r="C18" s="9">
        <v>6433893.7199999997</v>
      </c>
      <c r="D18" s="9">
        <v>51988643.189999998</v>
      </c>
      <c r="E18" s="8">
        <v>7.0804323870615633</v>
      </c>
    </row>
  </sheetData>
  <conditionalFormatting sqref="F7:G7">
    <cfRule type="colorScale" priority="3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C8:D17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{5F49BDA4-FE31-48B4-9B51-289180046ECB}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F49BDA4-FE31-48B4-9B51-289180046EC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3098B0-BC95-44F8-A330-A0ABDEEE92D4}">
  <dimension ref="B2:F11"/>
  <sheetViews>
    <sheetView showGridLines="0" showRuler="0" zoomScaleNormal="100" workbookViewId="0">
      <selection activeCell="G21" sqref="G21"/>
    </sheetView>
  </sheetViews>
  <sheetFormatPr defaultRowHeight="15" x14ac:dyDescent="0.25"/>
  <cols>
    <col min="2" max="2" width="11.85546875" bestFit="1" customWidth="1"/>
    <col min="3" max="3" width="11" customWidth="1"/>
    <col min="4" max="4" width="11.42578125" customWidth="1"/>
    <col min="5" max="5" width="9.5703125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0" t="s">
        <v>27</v>
      </c>
    </row>
    <row r="4" spans="2:6" x14ac:dyDescent="0.25">
      <c r="B4" s="6" t="s">
        <v>2</v>
      </c>
      <c r="C4" s="7" t="s" vm="1">
        <v>3</v>
      </c>
      <c r="F4" s="17" t="s">
        <v>155</v>
      </c>
    </row>
    <row r="5" spans="2:6" x14ac:dyDescent="0.25">
      <c r="B5" s="12" t="s">
        <v>154</v>
      </c>
      <c r="C5" s="13" t="s" vm="4">
        <v>3</v>
      </c>
      <c r="D5" s="18"/>
      <c r="E5" s="18"/>
      <c r="F5" s="18" t="s">
        <v>84</v>
      </c>
    </row>
    <row r="7" spans="2:6" x14ac:dyDescent="0.25">
      <c r="B7" s="12" t="s">
        <v>149</v>
      </c>
      <c r="C7" s="13" t="s">
        <v>22</v>
      </c>
      <c r="D7" s="13" t="s">
        <v>25</v>
      </c>
      <c r="E7" s="13" t="s">
        <v>148</v>
      </c>
      <c r="F7" s="18"/>
    </row>
    <row r="8" spans="2:6" x14ac:dyDescent="0.25">
      <c r="B8" s="5" t="s">
        <v>153</v>
      </c>
      <c r="C8" s="9">
        <v>51381236.68</v>
      </c>
      <c r="D8" s="9">
        <v>94734636.299999997</v>
      </c>
      <c r="E8" s="8">
        <v>0.84375936472691371</v>
      </c>
    </row>
    <row r="9" spans="2:6" x14ac:dyDescent="0.25">
      <c r="B9" s="5" t="s">
        <v>151</v>
      </c>
      <c r="C9" s="9">
        <v>105240750.19</v>
      </c>
      <c r="D9" s="9">
        <v>338378682.16000003</v>
      </c>
      <c r="E9" s="8">
        <v>2.2152819278568088</v>
      </c>
    </row>
    <row r="10" spans="2:6" x14ac:dyDescent="0.25">
      <c r="B10" s="14" t="s">
        <v>152</v>
      </c>
      <c r="C10" s="15">
        <v>40068966.210000001</v>
      </c>
      <c r="D10" s="15">
        <v>165763776.81</v>
      </c>
      <c r="E10" s="16">
        <v>3.1369616560916009</v>
      </c>
      <c r="F10" s="18"/>
    </row>
    <row r="11" spans="2:6" x14ac:dyDescent="0.25">
      <c r="B11" s="5" t="s">
        <v>1</v>
      </c>
      <c r="C11" s="9">
        <v>196690953.08000001</v>
      </c>
      <c r="D11" s="9">
        <v>598877095.26999998</v>
      </c>
      <c r="E11" s="8">
        <v>2.0447617742053392</v>
      </c>
    </row>
  </sheetData>
  <conditionalFormatting sqref="F7:G7">
    <cfRule type="colorScale" priority="6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C8:D10">
    <cfRule type="colorScale" priority="2">
      <colorScale>
        <cfvo type="min"/>
        <cfvo type="percentile" val="50"/>
        <cfvo type="max"/>
        <color theme="9" tint="0.79998168889431442"/>
        <color theme="9" tint="0.59999389629810485"/>
        <color rgb="FF63BE7B"/>
      </colorScale>
    </cfRule>
  </conditionalFormatting>
  <conditionalFormatting pivot="1" sqref="E8:E10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{3459F41D-2A87-4E3E-B296-F5E5C08CFF28}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459F41D-2A87-4E3E-B296-F5E5C08CFF28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69C5C-011B-4066-BBE4-76AB03E9DBEE}">
  <dimension ref="B2:F13"/>
  <sheetViews>
    <sheetView showGridLines="0" showRuler="0" zoomScaleNormal="100" workbookViewId="0">
      <selection activeCell="D4" sqref="D4"/>
    </sheetView>
  </sheetViews>
  <sheetFormatPr defaultRowHeight="15" x14ac:dyDescent="0.25"/>
  <cols>
    <col min="2" max="2" width="24.7109375" bestFit="1" customWidth="1"/>
    <col min="3" max="3" width="11" customWidth="1"/>
    <col min="4" max="4" width="12.7109375" customWidth="1"/>
    <col min="5" max="5" width="12.7109375" hidden="1" customWidth="1"/>
    <col min="6" max="6" width="17.710937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0" t="s">
        <v>27</v>
      </c>
    </row>
    <row r="4" spans="2:6" x14ac:dyDescent="0.25">
      <c r="B4" s="19" t="s">
        <v>2</v>
      </c>
      <c r="C4" s="20" t="s" vm="1">
        <v>3</v>
      </c>
      <c r="F4" s="17" t="s">
        <v>156</v>
      </c>
    </row>
    <row r="5" spans="2:6" x14ac:dyDescent="0.25">
      <c r="B5" s="19" t="s">
        <v>154</v>
      </c>
      <c r="C5" s="20" t="s" vm="4">
        <v>3</v>
      </c>
      <c r="D5" s="18"/>
      <c r="E5" s="18"/>
      <c r="F5" s="18" t="s">
        <v>84</v>
      </c>
    </row>
    <row r="7" spans="2:6" x14ac:dyDescent="0.25">
      <c r="B7" s="26" t="s">
        <v>149</v>
      </c>
      <c r="C7" s="27" t="s">
        <v>157</v>
      </c>
    </row>
    <row r="8" spans="2:6" x14ac:dyDescent="0.25">
      <c r="B8" s="5" t="s">
        <v>119</v>
      </c>
      <c r="C8" s="9">
        <v>4151008</v>
      </c>
    </row>
    <row r="9" spans="2:6" x14ac:dyDescent="0.25">
      <c r="B9" s="21" t="s">
        <v>121</v>
      </c>
      <c r="C9" s="11">
        <v>4126295</v>
      </c>
    </row>
    <row r="10" spans="2:6" x14ac:dyDescent="0.25">
      <c r="B10" s="21" t="s">
        <v>103</v>
      </c>
      <c r="C10" s="11">
        <v>3975074</v>
      </c>
    </row>
    <row r="11" spans="2:6" x14ac:dyDescent="0.25">
      <c r="B11" s="21" t="s">
        <v>102</v>
      </c>
      <c r="C11" s="11">
        <v>3376565</v>
      </c>
    </row>
    <row r="12" spans="2:6" x14ac:dyDescent="0.25">
      <c r="B12" s="23" t="s">
        <v>120</v>
      </c>
      <c r="C12" s="22">
        <v>3371170</v>
      </c>
    </row>
    <row r="13" spans="2:6" x14ac:dyDescent="0.25">
      <c r="B13" s="24" t="s">
        <v>1</v>
      </c>
      <c r="C13" s="25">
        <v>19000112</v>
      </c>
    </row>
  </sheetData>
  <conditionalFormatting sqref="F7:G7">
    <cfRule type="colorScale" priority="4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C8:C12">
    <cfRule type="colorScale" priority="1">
      <colorScale>
        <cfvo type="min"/>
        <cfvo type="percentile" val="50"/>
        <cfvo type="max"/>
        <color theme="8" tint="0.39997558519241921"/>
        <color theme="8" tint="0.79998168889431442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4BF22B-C662-4A50-A3D2-754E9513B89B}">
  <dimension ref="B2:F24"/>
  <sheetViews>
    <sheetView showGridLines="0" showRuler="0" zoomScaleNormal="100" workbookViewId="0">
      <selection activeCell="C7" sqref="C7"/>
    </sheetView>
  </sheetViews>
  <sheetFormatPr defaultRowHeight="15" x14ac:dyDescent="0.25"/>
  <cols>
    <col min="2" max="2" width="37.28515625" bestFit="1" customWidth="1"/>
    <col min="3" max="3" width="6.140625" bestFit="1" customWidth="1"/>
    <col min="4" max="4" width="9.85546875" bestFit="1" customWidth="1"/>
    <col min="5" max="5" width="8.5703125" bestFit="1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" t="s">
        <v>27</v>
      </c>
    </row>
    <row r="3" spans="2:6" x14ac:dyDescent="0.25">
      <c r="B3" s="6" t="s">
        <v>2</v>
      </c>
      <c r="C3" s="7" t="s" vm="1">
        <v>3</v>
      </c>
    </row>
    <row r="4" spans="2:6" x14ac:dyDescent="0.25">
      <c r="B4" s="6" t="s">
        <v>5</v>
      </c>
      <c r="C4" s="7" t="s" vm="2">
        <v>3</v>
      </c>
      <c r="F4" t="s">
        <v>150</v>
      </c>
    </row>
    <row r="5" spans="2:6" x14ac:dyDescent="0.25">
      <c r="B5" s="6" t="s">
        <v>154</v>
      </c>
      <c r="C5" s="7" t="s" vm="4">
        <v>3</v>
      </c>
      <c r="F5" t="s">
        <v>84</v>
      </c>
    </row>
    <row r="7" spans="2:6" x14ac:dyDescent="0.25">
      <c r="B7" s="6" t="s">
        <v>149</v>
      </c>
      <c r="C7" s="7" t="s">
        <v>22</v>
      </c>
      <c r="D7" s="7" t="s">
        <v>25</v>
      </c>
      <c r="E7" s="7" t="s">
        <v>148</v>
      </c>
    </row>
    <row r="8" spans="2:6" x14ac:dyDescent="0.25">
      <c r="B8" s="5" t="s">
        <v>117</v>
      </c>
      <c r="C8" s="9"/>
      <c r="D8" s="9">
        <v>1676224.51</v>
      </c>
      <c r="E8" s="8">
        <v>0</v>
      </c>
    </row>
    <row r="9" spans="2:6" x14ac:dyDescent="0.25">
      <c r="B9" s="5" t="s">
        <v>123</v>
      </c>
      <c r="C9" s="9"/>
      <c r="D9" s="9">
        <v>13657515.859999999</v>
      </c>
      <c r="E9" s="8">
        <v>0</v>
      </c>
    </row>
    <row r="10" spans="2:6" x14ac:dyDescent="0.25">
      <c r="B10" s="5" t="s">
        <v>95</v>
      </c>
      <c r="C10" s="9"/>
      <c r="D10" s="9">
        <v>14207395.529999999</v>
      </c>
      <c r="E10" s="8">
        <v>0</v>
      </c>
    </row>
    <row r="11" spans="2:6" x14ac:dyDescent="0.25">
      <c r="B11" s="5" t="s">
        <v>127</v>
      </c>
      <c r="C11" s="9"/>
      <c r="D11" s="9">
        <v>2846079.8</v>
      </c>
      <c r="E11" s="8">
        <v>0</v>
      </c>
    </row>
    <row r="12" spans="2:6" x14ac:dyDescent="0.25">
      <c r="B12" s="5" t="s">
        <v>106</v>
      </c>
      <c r="C12" s="9"/>
      <c r="D12" s="9">
        <v>11701437.68</v>
      </c>
      <c r="E12" s="8">
        <v>0</v>
      </c>
    </row>
    <row r="13" spans="2:6" x14ac:dyDescent="0.25">
      <c r="B13" s="5" t="s">
        <v>128</v>
      </c>
      <c r="C13" s="9"/>
      <c r="D13" s="9">
        <v>2294921.14</v>
      </c>
      <c r="E13" s="8">
        <v>0</v>
      </c>
    </row>
    <row r="14" spans="2:6" x14ac:dyDescent="0.25">
      <c r="B14" s="5" t="s">
        <v>115</v>
      </c>
      <c r="C14" s="9"/>
      <c r="D14" s="9">
        <v>4210009.2300000004</v>
      </c>
      <c r="E14" s="8">
        <v>0</v>
      </c>
    </row>
    <row r="15" spans="2:6" x14ac:dyDescent="0.25">
      <c r="B15" s="5" t="s">
        <v>136</v>
      </c>
      <c r="C15" s="9"/>
      <c r="D15" s="9">
        <v>21983053.98</v>
      </c>
      <c r="E15" s="8">
        <v>0</v>
      </c>
    </row>
    <row r="16" spans="2:6" x14ac:dyDescent="0.25">
      <c r="B16" s="5" t="s">
        <v>91</v>
      </c>
      <c r="C16" s="9"/>
      <c r="D16" s="9">
        <v>4394981.7300000004</v>
      </c>
      <c r="E16" s="8">
        <v>0</v>
      </c>
    </row>
    <row r="17" spans="2:5" x14ac:dyDescent="0.25">
      <c r="B17" s="5" t="s">
        <v>137</v>
      </c>
      <c r="C17" s="9"/>
      <c r="D17" s="9">
        <v>15411654.33</v>
      </c>
      <c r="E17" s="8">
        <v>0</v>
      </c>
    </row>
    <row r="18" spans="2:5" x14ac:dyDescent="0.25">
      <c r="B18" s="5" t="s">
        <v>109</v>
      </c>
      <c r="C18" s="9"/>
      <c r="D18" s="9">
        <v>3508874.52</v>
      </c>
      <c r="E18" s="8">
        <v>0</v>
      </c>
    </row>
    <row r="19" spans="2:5" x14ac:dyDescent="0.25">
      <c r="B19" s="5" t="s">
        <v>140</v>
      </c>
      <c r="C19" s="9"/>
      <c r="D19" s="9">
        <v>20738249.41</v>
      </c>
      <c r="E19" s="8">
        <v>0</v>
      </c>
    </row>
    <row r="20" spans="2:5" x14ac:dyDescent="0.25">
      <c r="B20" s="5" t="s">
        <v>105</v>
      </c>
      <c r="C20" s="9"/>
      <c r="D20" s="9">
        <v>19524227.91</v>
      </c>
      <c r="E20" s="8">
        <v>0</v>
      </c>
    </row>
    <row r="21" spans="2:5" x14ac:dyDescent="0.25">
      <c r="B21" s="5" t="s">
        <v>141</v>
      </c>
      <c r="C21" s="9"/>
      <c r="D21" s="9">
        <v>17895529.77</v>
      </c>
      <c r="E21" s="8">
        <v>0</v>
      </c>
    </row>
    <row r="22" spans="2:5" x14ac:dyDescent="0.25">
      <c r="B22" s="5" t="s">
        <v>116</v>
      </c>
      <c r="C22" s="9"/>
      <c r="D22" s="9">
        <v>4862675.75</v>
      </c>
      <c r="E22" s="8">
        <v>0</v>
      </c>
    </row>
    <row r="23" spans="2:5" x14ac:dyDescent="0.25">
      <c r="B23" s="5" t="s">
        <v>146</v>
      </c>
      <c r="C23" s="9"/>
      <c r="D23" s="9">
        <v>17248401.5</v>
      </c>
      <c r="E23" s="8">
        <v>0</v>
      </c>
    </row>
    <row r="24" spans="2:5" x14ac:dyDescent="0.25">
      <c r="B24" s="5" t="s">
        <v>1</v>
      </c>
      <c r="C24" s="9"/>
      <c r="D24" s="9">
        <v>176161232.65000001</v>
      </c>
      <c r="E24" s="8">
        <v>0</v>
      </c>
    </row>
  </sheetData>
  <conditionalFormatting sqref="F7:G7">
    <cfRule type="colorScale" priority="3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{B658B2C8-77F6-406F-9BEF-1D5284BEB1BC}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658B2C8-77F6-406F-9BEF-1D5284BEB1B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425CA5-BF0D-4876-B71A-EB64E2B906B4}">
  <dimension ref="B2:F13"/>
  <sheetViews>
    <sheetView showGridLines="0" tabSelected="1" showRuler="0" zoomScaleNormal="100" workbookViewId="0">
      <selection activeCell="J20" activeCellId="1" sqref="C7 J20"/>
    </sheetView>
  </sheetViews>
  <sheetFormatPr defaultRowHeight="15" x14ac:dyDescent="0.25"/>
  <cols>
    <col min="2" max="2" width="16" bestFit="1" customWidth="1"/>
    <col min="3" max="3" width="14.140625" customWidth="1"/>
    <col min="4" max="4" width="9.140625" bestFit="1" customWidth="1"/>
    <col min="5" max="5" width="2.7109375" customWidth="1"/>
    <col min="6" max="6" width="18.140625" bestFit="1" customWidth="1"/>
    <col min="7" max="7" width="9.140625" bestFit="1" customWidth="1"/>
    <col min="8" max="70" width="16.140625" bestFit="1" customWidth="1"/>
    <col min="71" max="71" width="10.7109375" bestFit="1" customWidth="1"/>
    <col min="72" max="208" width="16.140625" bestFit="1" customWidth="1"/>
    <col min="209" max="209" width="10.7109375" bestFit="1" customWidth="1"/>
  </cols>
  <sheetData>
    <row r="2" spans="2:6" ht="18.75" x14ac:dyDescent="0.3">
      <c r="B2" s="1" t="s">
        <v>27</v>
      </c>
    </row>
    <row r="3" spans="2:6" x14ac:dyDescent="0.25">
      <c r="B3" s="6" t="s">
        <v>2</v>
      </c>
      <c r="C3" s="7" t="s" vm="1">
        <v>3</v>
      </c>
    </row>
    <row r="4" spans="2:6" x14ac:dyDescent="0.25">
      <c r="B4" s="6" t="s">
        <v>5</v>
      </c>
      <c r="C4" s="7" t="s" vm="2">
        <v>3</v>
      </c>
      <c r="F4" t="s">
        <v>150</v>
      </c>
    </row>
    <row r="5" spans="2:6" x14ac:dyDescent="0.25">
      <c r="B5" s="6" t="s">
        <v>154</v>
      </c>
      <c r="C5" s="7" t="s" vm="4">
        <v>3</v>
      </c>
      <c r="F5" t="s">
        <v>84</v>
      </c>
    </row>
    <row r="7" spans="2:6" x14ac:dyDescent="0.25">
      <c r="B7" s="6" t="s">
        <v>149</v>
      </c>
      <c r="C7" s="7" t="s">
        <v>25</v>
      </c>
    </row>
    <row r="8" spans="2:6" x14ac:dyDescent="0.25">
      <c r="B8" s="5" t="s">
        <v>0</v>
      </c>
      <c r="C8" s="9">
        <v>161262512.18000001</v>
      </c>
    </row>
    <row r="9" spans="2:6" x14ac:dyDescent="0.25">
      <c r="B9" s="5" t="s">
        <v>79</v>
      </c>
      <c r="C9" s="9">
        <v>87780946.540000007</v>
      </c>
    </row>
    <row r="10" spans="2:6" x14ac:dyDescent="0.25">
      <c r="B10" s="5" t="s">
        <v>81</v>
      </c>
      <c r="C10" s="9">
        <v>48965337.950000003</v>
      </c>
    </row>
    <row r="11" spans="2:6" x14ac:dyDescent="0.25">
      <c r="B11" s="5" t="s">
        <v>80</v>
      </c>
      <c r="C11" s="9">
        <v>35058881.399999999</v>
      </c>
    </row>
    <row r="12" spans="2:6" x14ac:dyDescent="0.25">
      <c r="B12" s="5" t="s">
        <v>82</v>
      </c>
      <c r="C12" s="9">
        <v>34152244.240000002</v>
      </c>
    </row>
    <row r="13" spans="2:6" x14ac:dyDescent="0.25">
      <c r="B13" s="5" t="s">
        <v>1</v>
      </c>
      <c r="C13" s="9">
        <v>367219922.31</v>
      </c>
    </row>
  </sheetData>
  <conditionalFormatting sqref="F7:G7">
    <cfRule type="colorScale" priority="1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 Light,Bold"&amp;18AtliQ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 2 0 2 3 - 0 5 - 3 0 T 1 3 : 5 5 : 3 8 . 2 6 2 5 8 5 8 + 0 5 : 3 0 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2 f 8 9 8 0 2 1 - f 8 b c - 4 0 7 c - 8 f 5 1 - b 3 a 8 4 2 7 1 6 0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 1 9 5 < / i n t > < / v a l u e > < / i t e m > < i t e m > < k e y > < s t r i n g > F Y   Y e a r < / s t r i n g > < / k e y > < v a l u e > < i n t > 1 1 4 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 F Y   Y e a r 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 M e a s u r e s \ 2 1 / 2 0 < / K e y > < / D i a g r a m O b j e c t K e y > < D i a g r a m O b j e c t K e y > < K e y > M e a s u r e s \ 2 1 / 2 0 \ T a g I n f o \ F o r m u l a < / K e y > < / D i a g r a m O b j e c t K e y > < D i a g r a m O b j e c t K e y > < K e y > M e a s u r e s \ 2 1 / 2 0 \ T a g I n f o \ V a l u e 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 M e a s u r e s \ 2 1 - T a r g e t < / K e y > < / D i a g r a m O b j e c t K e y > < D i a g r a m O b j e c t K e y > < K e y > M e a s u r e s \ 2 1 - T a r g e t \ T a g I n f o \ F o r m u l a < / K e y > < / D i a g r a m O b j e c t K e y > < D i a g r a m O b j e c t K e y > < K e y > M e a s u r e s \ 2 1 - T a r g e t \ T a g I n f o \ V a l u e < / K e y > < / D i a g r a m O b j e c t K e y > < D i a g r a m O b j e c t K e y > < K e y > M e a s u r e s \ 2 0 2 1 - T a r g e t % < / K e y > < / D i a g r a m O b j e c t K e y > < D i a g r a m O b j e c t K e y > < K e y > M e a s u r e s \ 2 0 2 1 - T a r g e t % \ T a g I n f o \ F o r m u l a < / K e y > < / D i a g r a m O b j e c t K e y > < D i a g r a m O b j e c t K e y > < K e y > M e a s u r e s \ 2 0 2 1 - T a r g e t % \ T a g I n f o \ V a l u e 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 C o l u m n s \ F Y   Y e a r < / K e y > < / D i a g r a m O b j e c t K e y > < D i a g r a m O b j e c t K e y > < K e y > M e a s u r e s \ 2 0 2 1 - 2 0 2 0 < / K e y > < / D i a g r a m O b j e c t K e y > < D i a g r a m O b j e c t K e y > < K e y > M e a s u r e s \ 2 0 2 1 - 2 0 2 0 \ T a g I n f o \ F o r m u l a < / K e y > < / D i a g r a m O b j e c t K e y > < D i a g r a m O b j e c t K e y > < K e y > M e a s u r e s \ 2 0 2 1 - 2 0 2 0 \ T a g I n f o \ V a l u e < / K e y > < / D i a g r a m O b j e c t K e y > < D i a g r a m O b j e c t K e y > < K e y > M e a s u r e s \ 2 1 - 2 0 % < / K e y > < / D i a g r a m O b j e c t K e y > < D i a g r a m O b j e c t K e y > < K e y > M e a s u r e s \ 2 1 - 2 0 % \ T a g I n f o \ F o r m u l a < / K e y > < / D i a g r a m O b j e c t K e y > < D i a g r a m O b j e c t K e y > < K e y > M e a s u r e s \ 2 1 - 2 0 % \ T a g I n f o \ V a l u e 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 M e a s u r e s \ 2 1 / 2 0 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 M e a s u r e s \ 2 1 / 2 0 \ T a g I n f o \ F o r m u l a 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 M e a s u r e s \ 2 1 / 2 0 \ T a g I n f o \ V a l u e 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 M e a s u r e s \ 2 0 2 1 - 2 0 2 0 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 M e a s u r e s \ 2 0 2 1 - 2 0 2 0 \ T a g I n f o \ F o r m u l a 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 M e a s u r e s \ 2 1 - 2 0 % 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 M e a s u r e s \ 2 1 - 2 0 % \ T a g I n f o \ F o r m u l a 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 M e a s u r e s \ 2 1 - 2 0 % \ T a g I n f o \ V a l u e 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 T a b l e s \ f a c t _ s a l e s _ m o n t h l y \ C o l u m n s \ F Y   Y e a r 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 T a b l e s \ f a c t _ s a l e s _ m o n t h l y \ M e a s u r e s \ 2 1 / 2 0 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 T a b l e s \ f a c t _ s a l e s _ m o n t h l y \ M e a s u r e s \ 2 1 - T a r g e t < / K e y > < / D i a g r a m O b j e c t K e y > < D i a g r a m O b j e c t K e y > < K e y > T a b l e s \ f a c t _ s a l e s _ m o n t h l y \ M e a s u r e s \ 2 0 2 1 - T a r g e t % < / K e y > < / D i a g r a m O b j e c t K e y > < D i a g r a m O b j e c t K e y > < K e y > T a b l e s \ f a c t _ s a l e s _ m o n t h l y \ M e a s u r e s \ 2 0 2 1 - 2 0 2 0 < / K e y > < / D i a g r a m O b j e c t K e y > < D i a g r a m O b j e c t K e y > < K e y > T a b l e s \ f a c t _ s a l e s _ m o n t h l y \ M e a s u r e s \ 2 1 - 2 0 % 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 2 4 2 < / H e i g h t > < I s E x p a n d e d > t r u e < / I s E x p a n d e d > < L a y e d O u t > t r u e < / L a y e d O u t > < L e f t > 2 5 4 . 0 9 6 1 8 9 4 3 2 3 3 4 0 9 < / L e f t > < T a b I n d e x > 1 < / T a b I n d e x > < T o p >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 2 5 0 < / H e i g h t > < I s E x p a n d e d > t r u e < / I s E x p a n d e d > < L a y e d O u t > t r u e < / L a y e d O u t > < L e f t > - 2 . 8 4 2 1 7 0 9 4 3 0 4 0 4 0 0 7 E - 1 4 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 2 4 9 . 3 3 3 3 3 3 3 3 3 3 3 3 3 1 < / H e i g h t > < I s E x p a n d e d > t r u e < / I s E x p a n d e d > < L a y e d O u t > t r u e < / L a y e d O u t > < L e f t > 9 0 3 . 2 3 7 1 4 3 9 0 0 9 9 9 < / L e f t > < T a b I n d e x > 3 < / T a b I n d e x > < T o p > 7 . 3 3 3 3 3 3 3 3 3 3 3 3 3 1 4 4 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 2 4 1 . 3 3 3 3 3 3 3 3 3 3 3 3 3 1 < / H e i g h t > < I s E x p a n d e d > t r u e < / I s E x p a n d e d > < L a y e d O u t > t r u e < / L a y e d O u t > < L e f t > 5 8 5 . 1 4 0 9 5 4 4 6 8 6 6 4 6 3 < / L e f t > < T a b I n d e x > 2 < / T a b I n d e x > < T o p > 1 1 . 3 3 3 3 3 3 3 3 3 3 3 3 3 4 3 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 T a b l e s \ f a c t _ s a l e s _ m o n t h l y \ M e a s u r e s \ 2 1 / 2 0 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 T a b l e s \ f a c t _ s a l e s _ m o n t h l y \ M e a s u r e s \ 2 1 - 2 0 % 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 4 5 5 . 2 3 7 1 4 3 9 0 0 9 9 8 9 4 < / L e f t > < T a b I n d e x > 5 < / T a b I n d e x > < T o p > 2 5 1 . 9 9 9 9 9 9 9 9 9 9 9 9 9 4 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 1 8 4 . 5 7 0 4 7 7 2 3 4 3 3 2 3 2 < / L e f t > < T a b I n d e x > 4 < / T a b I n d e x > < T o p > 3 1 6 . 3 3 3 3 3 3 3 3 3 3 3 3 2 6 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 ( 2 3 8 . 0 9 6 1 8 9 4 3 2 3 3 4 , 1 2 5 . 0 0 0 0 0 0 3 3 3 3 3 3 ) .   E n d   p o i n t   2 :   ( 2 1 6 , 1 2 5 . 0 0 0 0 0 0 3 3 3 3 3 3 ) 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 2 3 8 . 0 9 6 1 8 9 4 3 2 3 3 4 0 6 < / b : _ x > < b : _ y > 1 2 5 . 0 0 0 0 0 0 3 3 3 3 3 3 3 < / b : _ y > < / b : P o i n t > < b : P o i n t > < b : _ x > 2 1 5 . 9 9 9 9 9 9 9 9 9 9 9 9 9 4 < / b : _ x > < b : _ y > 1 2 5 . 0 0 0 0 0 0 3 3 3 3 3 3 3 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 2 3 8 . 0 9 6 1 8 9 4 3 2 3 3 4 0 6 < / b : _ x > < b : _ y > 1 1 7 . 0 0 0 0 0 0 3 3 3 3 3 3 3 < / b : _ y > < / L a b e l L o c a t i o n > < L o c a t i o n   x m l n s : b = " h t t p : / / s c h e m a s . d a t a c o n t r a c t . o r g / 2 0 0 4 / 0 7 / S y s t e m . W i n d o w s " > < b : _ x > 2 5 4 . 0 9 6 1 8 9 4 3 2 3 3 4 0 6 < / b : _ x > < b : _ y > 1 2 5 . 0 0 0 0 0 0 3 3 3 3 3 3 3 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 1 1 7 . 0 0 0 0 0 0 3 3 3 3 3 3 3 < / b : _ y > < / L a b e l L o c a t i o n > < L o c a t i o n   x m l n s : b = " h t t p : / / s c h e m a s . d a t a c o n t r a c t . o r g / 2 0 0 4 / 0 7 / S y s t e m . W i n d o w s " > < b : _ x > 1 9 9 . 9 9 9 9 9 9 9 9 9 9 9 9 9 4 < / b : _ x > < b : _ y > 1 2 5 . 0 0 0 0 0 0 3 3 3 3 3 3 3 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 2 3 8 . 0 9 6 1 8 9 4 3 2 3 3 4 0 6 < / b : _ x > < b : _ y > 1 2 5 . 0 0 0 0 0 0 3 3 3 3 3 3 3 < / b : _ y > < / b : P o i n t > < b : P o i n t > < b : _ x > 2 1 5 . 9 9 9 9 9 9 9 9 9 9 9 9 9 4 < / b : _ x > < b : _ y > 1 2 5 . 0 0 0 0 0 0 3 3 3 3 3 3 3 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 ( 5 6 9 . 1 4 0 9 5 4 4 6 8 6 6 5 , 1 3 2 . 0 0 0 0 0 0 3 3 3 3 3 3 ) .   E n d   p o i n t   2 :   ( 4 7 0 . 0 9 6 1 8 9 4 3 2 3 3 4 , 1 2 5 . 0 0 0 0 0 0 3 3 3 3 3 3 ) 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 5 6 9 . 1 4 0 9 5 4 4 6 8 6 6 4 6 3 < / b : _ x > < b : _ y > 1 3 2 . 0 0 0 0 0 0 3 3 3 3 3 3 3 < / b : _ y > < / b : P o i n t > < b : P o i n t > < b : _ x > 5 2 1 . 6 1 8 5 7 1 4 9 9 9 9 9 9 2 < / b : _ x > < b : _ y > 1 3 2 . 0 0 0 0 0 0 3 3 3 3 3 3 3 < / b : _ y > < / b : P o i n t > < b : P o i n t > < b : _ x > 5 1 9 . 6 1 8 5 7 1 4 9 9 9 9 9 9 2 < / b : _ x > < b : _ y > 1 3 0 . 0 0 0 0 0 0 3 3 3 3 3 3 3 < / b : _ y > < / b : P o i n t > < b : P o i n t > < b : _ x > 5 1 9 . 6 1 8 5 7 1 4 9 9 9 9 9 9 2 < / b : _ x > < b : _ y > 1 2 7 . 0 0 0 0 0 0 3 3 3 3 3 3 3 < / b : _ y > < / b : P o i n t > < b : P o i n t > < b : _ x > 5 1 7 . 6 1 8 5 7 1 4 9 9 9 9 9 9 2 < / b : _ x > < b : _ y > 1 2 5 . 0 0 0 0 0 0 3 3 3 3 3 3 3 < / b : _ y > < / b : P o i n t > < b : P o i n t > < b : _ x > 4 7 0 . 0 9 6 1 8 9 4 3 2 3 3 4 0 9 < / b : _ x > < b : _ y > 1 2 5 . 0 0 0 0 0 0 3 3 3 3 3 3 3 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 5 6 9 . 1 4 0 9 5 4 4 6 8 6 6 4 6 3 < / b : _ x > < b : _ y > 1 2 4 . 0 0 0 0 0 0 3 3 3 3 3 3 3 < / b : _ y > < / L a b e l L o c a t i o n > < L o c a t i o n   x m l n s : b = " h t t p : / / s c h e m a s . d a t a c o n t r a c t . o r g / 2 0 0 4 / 0 7 / S y s t e m . W i n d o w s " > < b : _ x > 5 8 5 . 1 4 0 9 5 4 4 6 8 6 6 4 6 3 < / b : _ x > < b : _ y > 1 3 2 . 0 0 0 0 0 0 3 3 3 3 3 3 3 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 4 5 4 . 0 9 6 1 8 9 4 3 2 3 3 4 0 9 < / b : _ x > < b : _ y > 1 1 7 . 0 0 0 0 0 0 3 3 3 3 3 3 3 < / b : _ y > < / L a b e l L o c a t i o n > < L o c a t i o n   x m l n s : b = " h t t p : / / s c h e m a s . d a t a c o n t r a c t . o r g / 2 0 0 4 / 0 7 / S y s t e m . W i n d o w s " > < b : _ x > 4 5 4 . 0 9 6 1 8 9 4 3 2 3 3 4 0 9 < / b : _ x > < b : _ y > 1 2 5 . 0 0 0 0 0 0 3 3 3 3 3 3 3 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 5 6 9 . 1 4 0 9 5 4 4 6 8 6 6 4 6 3 < / b : _ x > < b : _ y > 1 3 2 . 0 0 0 0 0 0 3 3 3 3 3 3 3 < / b : _ y > < / b : P o i n t > < b : P o i n t > < b : _ x > 5 2 1 . 6 1 8 5 7 1 4 9 9 9 9 9 9 2 < / b : _ x > < b : _ y > 1 3 2 . 0 0 0 0 0 0 3 3 3 3 3 3 3 < / b : _ y > < / b : P o i n t > < b : P o i n t > < b : _ x > 5 1 9 . 6 1 8 5 7 1 4 9 9 9 9 9 9 2 < / b : _ x > < b : _ y > 1 3 0 . 0 0 0 0 0 0 3 3 3 3 3 3 3 < / b : _ y > < / b : P o i n t > < b : P o i n t > < b : _ x > 5 1 9 . 6 1 8 5 7 1 4 9 9 9 9 9 9 2 < / b : _ x > < b : _ y > 1 2 7 . 0 0 0 0 0 0 3 3 3 3 3 3 3 < / b : _ y > < / b : P o i n t > < b : P o i n t > < b : _ x > 5 1 7 . 6 1 8 5 7 1 4 9 9 9 9 9 9 2 < / b : _ x > < b : _ y > 1 2 5 . 0 0 0 0 0 0 3 3 3 3 3 3 3 < / b : _ y > < / b : P o i n t > < b : P o i n t > < b : _ x > 4 7 0 . 0 9 6 1 8 9 4 3 2 3 3 4 0 9 < / b : _ x > < b : _ y > 1 2 5 . 0 0 0 0 0 0 3 3 3 3 3 3 3 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 ( 8 0 1 . 1 4 0 9 5 4 4 6 8 6 6 5 , 1 3 2 . 0 0 0 0 0 0 3 3 3 3 3 3 ) .   E n d   p o i n t   2 :   ( 8 8 7 . 2 3 7 1 4 3 9 0 0 9 9 9 , 1 3 2 . 0 0 0 0 0 0 3 3 3 3 3 3 ) 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 8 0 1 . 1 4 0 9 5 4 4 6 8 6 6 4 6 3 < / b : _ x > < b : _ y > 1 3 2 . 0 0 0 0 0 0 3 3 3 3 3 3 3 < / b : _ y > < / b : P o i n t > < b : P o i n t > < b : _ x > 8 8 7 . 2 3 7 1 4 3 9 0 0 9 9 9 < / b : _ x > < b : _ y > 1 3 2 . 0 0 0 0 0 0 3 3 3 3 3 3 3 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 7 8 5 . 1 4 0 9 5 4 4 6 8 6 6 4 6 3 < / b : _ x > < b : _ y > 1 2 4 . 0 0 0 0 0 0 3 3 3 3 3 3 3 < / b : _ y > < / L a b e l L o c a t i o n > < L o c a t i o n   x m l n s : b = " h t t p : / / s c h e m a s . d a t a c o n t r a c t . o r g / 2 0 0 4 / 0 7 / S y s t e m . W i n d o w s " > < b : _ x > 7 8 5 . 1 4 0 9 5 4 4 6 8 6 6 4 6 3 < / b : _ x > < b : _ y > 1 3 2 . 0 0 0 0 0 0 3 3 3 3 3 3 3 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 8 8 7 . 2 3 7 1 4 3 9 0 0 9 9 9 < / b : _ x > < b : _ y > 1 2 4 . 0 0 0 0 0 0 3 3 3 3 3 3 3 < / b : _ y > < / L a b e l L o c a t i o n > < L o c a t i o n   x m l n s : b = " h t t p : / / s c h e m a s . d a t a c o n t r a c t . o r g / 2 0 0 4 / 0 7 / S y s t e m . W i n d o w s " > < b : _ x > 9 0 3 . 2 3 7 1 4 3 9 0 0 9 9 9 < / b : _ x > < b : _ y > 1 3 2 . 0 0 0 0 0 0 3 3 3 3 3 3 3 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 8 0 1 . 1 4 0 9 5 4 4 6 8 6 6 4 6 3 < / b : _ x > < b : _ y > 1 3 2 . 0 0 0 0 0 0 3 3 3 3 3 3 3 < / b : _ y > < / b : P o i n t > < b : P o i n t > < b : _ x > 8 8 7 . 2 3 7 1 4 3 9 0 0 9 9 9 < / b : _ x > < b : _ y > 1 3 2 . 0 0 0 0 0 0 3 3 3 3 3 3 3 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 ( 6 8 5 . 1 4 0 9 5 4 , 2 6 8 . 6 6 6 6 6 6 6 6 6 6 6 7 ) .   E n d   p o i n t   2 :   ( 6 7 1 . 2 3 7 1 4 3 9 0 0 9 9 9 , 3 2 7 . 0 0 0 0 0 0 3 3 3 3 3 3 ) 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 6 8 5 . 1 4 0 9 5 4 < / b : _ x > < b : _ y > 2 6 8 . 6 6 6 6 6 6 6 6 6 6 6 6 6 9 < / b : _ y > < / b : P o i n t > < b : P o i n t > < b : _ x > 6 8 5 . 1 4 0 9 5 4 < / b : _ x > < b : _ y > 3 2 5 . 0 0 0 0 0 0 3 3 3 3 3 3 3 3 < / b : _ y > < / b : P o i n t > < b : P o i n t > < b : _ x > 6 8 3 . 1 4 0 9 5 4 < / b : _ x > < b : _ y > 3 2 7 . 0 0 0 0 0 0 3 3 3 3 3 3 3 3 < / b : _ y > < / b : P o i n t > < b : P o i n t > < b : _ x > 6 7 1 . 2 3 7 1 4 3 9 0 0 9 9 9 < / b : _ x > < b : _ y > 3 2 7 . 0 0 0 0 0 0 3 3 3 3 3 3 3 9 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 6 7 7 . 1 4 0 9 5 4 < / b : _ x > < b : _ y > 2 5 2 . 6 6 6 6 6 6 6 6 6 6 6 6 6 9 < / b : _ y > < / L a b e l L o c a t i o n > < L o c a t i o n   x m l n s : b = " h t t p : / / s c h e m a s . d a t a c o n t r a c t . o r g / 2 0 0 4 / 0 7 / S y s t e m . W i n d o w s " > < b : _ x > 6 8 5 . 1 4 0 9 5 4 < / b : _ x > < b : _ y > 2 5 2 . 6 6 6 6 6 6 6 6 6 6 6 6 6 9 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 6 5 5 . 2 3 7 1 4 3 9 0 0 9 9 9 < / b : _ x > < b : _ y > 3 1 9 . 0 0 0 0 0 0 3 3 3 3 3 3 3 9 < / b : _ y > < / L a b e l L o c a t i o n > < L o c a t i o n   x m l n s : b = " h t t p : / / s c h e m a s . d a t a c o n t r a c t . o r g / 2 0 0 4 / 0 7 / S y s t e m . W i n d o w s " > < b : _ x > 6 5 5 . 2 3 7 1 4 3 9 0 0 9 9 9 < / b : _ x > < b : _ y > 3 2 7 . 0 0 0 0 0 0 3 3 3 3 3 3 3 9 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 6 8 5 . 1 4 0 9 5 4 < / b : _ x > < b : _ y > 2 6 8 . 6 6 6 6 6 6 6 6 6 6 6 6 6 9 < / b : _ y > < / b : P o i n t > < b : P o i n t > < b : _ x > 6 8 5 . 1 4 0 9 5 4 < / b : _ x > < b : _ y > 3 2 5 . 0 0 0 0 0 0 3 3 3 3 3 3 3 3 < / b : _ y > < / b : P o i n t > < b : P o i n t > < b : _ x > 6 8 3 . 1 4 0 9 5 4 < / b : _ x > < b : _ y > 3 2 7 . 0 0 0 0 0 0 3 3 3 3 3 3 3 3 < / b : _ y > < / b : P o i n t > < b : P o i n t > < b : _ x > 6 7 1 . 2 3 7 1 4 3 9 0 0 9 9 9 < / b : _ x > < b : _ y > 3 2 7 . 0 0 0 0 0 0 3 3 3 3 3 3 3 9 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 ( 1 6 8 . 5 7 0 4 7 7 2 3 4 3 3 2 , 3 9 1 . 3 3 3 3 3 3 3 3 3 3 3 3 ) .   E n d   p o i n t   2 :   ( 1 0 0 , 2 6 6 ) 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 1 6 8 . 5 7 0 4 7 7 2 3 4 3 3 2 3 2 < / b : _ x > < b : _ y > 3 9 1 . 3 3 3 3 3 3 3 3 3 3 3 3 3 1 < / b : _ y > < / b : P o i n t > < b : P o i n t > < b : _ x > 1 0 2 < / b : _ x > < b : _ y > 3 9 1 . 3 3 3 3 3 3 3 3 3 3 3 3 3 1 < / b : _ y > < / b : P o i n t > < b : P o i n t > < b : _ x > 1 0 0 < / b : _ x > < b : _ y > 3 8 9 . 3 3 3 3 3 3 3 3 3 3 3 3 3 1 < / b : _ y > < / b : P o i n t > < b : P o i n t > < b : _ x > 1 0 0 < / b : _ x > < b : _ y > 2 6 6 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 1 6 8 . 5 7 0 4 7 7 2 3 4 3 3 2 3 2 < / b : _ x > < b : _ y > 3 8 3 . 3 3 3 3 3 3 3 3 3 3 3 3 3 1 < / b : _ y > < / L a b e l L o c a t i o n > < L o c a t i o n   x m l n s : b = " h t t p : / / s c h e m a s . d a t a c o n t r a c t . o r g / 2 0 0 4 / 0 7 / S y s t e m . W i n d o w s " > < b : _ x > 1 8 4 . 5 7 0 4 7 7 2 3 4 3 3 2 3 2 < / b : _ x > < b : _ y > 3 9 1 . 3 3 3 3 3 3 3 3 3 3 3 3 3 1 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 2 5 0 < / b : _ y > < / L a b e l L o c a t i o n > < L o c a t i o n   x m l n s : b = " h t t p : / / s c h e m a s . d a t a c o n t r a c t . o r g / 2 0 0 4 / 0 7 / S y s t e m . W i n d o w s " > < b : _ x > 1 0 0 < / b : _ x > < b : _ y > 2 4 9 . 9 9 9 9 9 9 9 9 9 9 9 9 9 4 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 1 6 8 . 5 7 0 4 7 7 2 3 4 3 3 2 3 2 < / b : _ x > < b : _ y > 3 9 1 . 3 3 3 3 3 3 3 3 3 3 3 3 3 1 < / b : _ y > < / b : P o i n t > < b : P o i n t > < b : _ x > 1 0 2 < / b : _ x > < b : _ y > 3 9 1 . 3 3 3 3 3 3 3 3 3 3 3 3 3 1 < / b : _ y > < / b : P o i n t > < b : P o i n t > < b : _ x > 1 0 0 < / b : _ x > < b : _ y > 3 8 9 . 3 3 3 3 3 3 3 3 3 3 3 3 3 1 < / b : _ y > < / b : P o i n t > < b : P o i n t > < b : _ x > 1 0 0 < / b : _ x > < b : _ y > 2 6 6 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 ( 4 0 0 . 5 7 0 4 7 7 2 3 4 3 3 2 , 3 9 1 . 3 3 3 3 3 3 3 3 3 3 3 3 ) .   E n d   p o i n t   2 :   ( 4 3 9 . 2 3 7 1 4 3 9 0 0 9 9 9 , 3 2 7 . 0 0 0 0 0 0 3 3 3 3 3 3 ) 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 4 0 0 . 5 7 0 4 7 7 2 3 4 3 3 2 3 2 < / b : _ x > < b : _ y > 3 9 1 . 3 3 3 3 3 3 3 3 3 3 3 3 3 1 < / b : _ y > < / b : P o i n t > < b : P o i n t > < b : _ x > 4 1 7 . 9 0 3 8 1 0 4 9 9 9 9 9 9 6 < / b : _ x > < b : _ y > 3 9 1 . 3 3 3 3 3 3 3 3 3 3 3 3 3 1 < / b : _ y > < / b : P o i n t > < b : P o i n t > < b : _ x > 4 1 9 . 9 0 3 8 1 0 4 9 9 9 9 9 9 6 < / b : _ x > < b : _ y > 3 8 9 . 3 3 3 3 3 3 3 3 3 3 3 3 3 1 < / b : _ y > < / b : P o i n t > < b : P o i n t > < b : _ x > 4 1 9 . 9 0 3 8 1 0 4 9 9 9 9 9 9 6 < / b : _ x > < b : _ y > 3 2 9 . 0 0 0 0 0 0 3 3 3 3 3 3 3 3 < / b : _ y > < / b : P o i n t > < b : P o i n t > < b : _ x > 4 2 1 . 9 0 3 8 1 0 4 9 9 9 9 9 9 6 < / b : _ x > < b : _ y > 3 2 7 . 0 0 0 0 0 0 3 3 3 3 3 3 3 3 < / b : _ y > < / b : P o i n t > < b : P o i n t > < b : _ x > 4 3 9 . 2 3 7 1 4 3 9 0 0 9 9 8 9 4 < / b : _ x > < b : _ y > 3 2 7 . 0 0 0 0 0 0 3 3 3 3 3 3 3 3 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 3 8 4 . 5 7 0 4 7 7 2 3 4 3 3 2 3 2 < / b : _ x > < b : _ y > 3 8 3 . 3 3 3 3 3 3 3 3 3 3 3 3 3 1 < / b : _ y > < / L a b e l L o c a t i o n > < L o c a t i o n   x m l n s : b = " h t t p : / / s c h e m a s . d a t a c o n t r a c t . o r g / 2 0 0 4 / 0 7 / S y s t e m . W i n d o w s " > < b : _ x > 3 8 4 . 5 7 0 4 7 7 2 3 4 3 3 2 3 2 < / b : _ x > < b : _ y > 3 9 1 . 3 3 3 3 3 3 3 3 3 3 3 3 3 1 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 4 3 9 . 2 3 7 1 4 3 9 0 0 9 9 8 9 4 < / b : _ x > < b : _ y > 3 1 9 . 0 0 0 0 0 0 3 3 3 3 3 3 3 3 < / b : _ y > < / L a b e l L o c a t i o n > < L o c a t i o n   x m l n s : b = " h t t p : / / s c h e m a s . d a t a c o n t r a c t . o r g / 2 0 0 4 / 0 7 / S y s t e m . W i n d o w s " > < b : _ x > 4 5 5 . 2 3 7 1 4 3 9 0 0 9 9 8 9 4 < / b : _ x > < b : _ y > 3 2 7 . 0 0 0 0 0 0 3 3 3 3 3 3 3 3 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 4 0 0 . 5 7 0 4 7 7 2 3 4 3 3 2 3 2 < / b : _ x > < b : _ y > 3 9 1 . 3 3 3 3 3 3 3 3 3 3 3 3 3 1 < / b : _ y > < / b : P o i n t > < b : P o i n t > < b : _ x > 4 1 7 . 9 0 3 8 1 0 4 9 9 9 9 9 9 6 < / b : _ x > < b : _ y > 3 9 1 . 3 3 3 3 3 3 3 3 3 3 3 3 3 1 < / b : _ y > < / b : P o i n t > < b : P o i n t > < b : _ x > 4 1 9 . 9 0 3 8 1 0 4 9 9 9 9 9 9 6 < / b : _ x > < b : _ y > 3 8 9 . 3 3 3 3 3 3 3 3 3 3 3 3 3 1 < / b : _ y > < / b : P o i n t > < b : P o i n t > < b : _ x > 4 1 9 . 9 0 3 8 1 0 4 9 9 9 9 9 9 6 < / b : _ x > < b : _ y > 3 2 9 . 0 0 0 0 0 0 3 3 3 3 3 3 3 3 < / b : _ y > < / b : P o i n t > < b : P o i n t > < b : _ x > 4 2 1 . 9 0 3 8 1 0 4 9 9 9 9 9 9 6 < / b : _ x > < b : _ y > 3 2 7 . 0 0 0 0 0 0 3 3 3 3 3 3 3 3 < / b : _ y > < / b : P o i n t > < b : P o i n t > < b : _ x > 4 3 9 . 2 3 7 1 4 3 9 0 0 9 9 8 9 4 < / b : _ x > < b : _ y > 3 2 7 . 0 0 0 0 0 0 3 3 3 3 3 3 3 3 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0 c 3 a d 2 c 0 - 8 f e a - 4 8 0 1 - 8 c 4 5 - a c 4 f 4 8 2 a 7 0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4 3 3 8 1 4 1 b - d 9 1 4 - 4 c 2 9 - b 8 0 1 - 7 e 2 f 6 1 0 7 1 e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5 0 8 9 e 8 7 5 - b 6 3 b - 4 7 e a - 8 b 6 2 - 1 0 8 c 7 3 4 8 5 4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 M o n t h < / s t r i n g > < / k e y > < v a l u e > < i n t > 1 1 1 < / i n t > < / v a l u e > < / i t e m > < i t e m > < k e y > < s t r i n g > Y e a r < / s t r i n g > < / k e y > < v a l u e > < i n t > 8 8 < / i n t > < / v a l u e > < / i t e m > < i t e m > < k e y > < s t r i n g > F Y   M o n t h < / s t r i n g > < / k e y > < v a l u e > < i n t > 1 3 7 < / i n t > < / v a l u e > < / i t e m > < i t e m > < k e y > < s t r i n g > F Y   Y e a r < / s t r i n g > < / k e y > < v a l u e > < i n t > 1 1 4 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 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3 1 3 3 f 3 5 7 - 4 f 9 7 - 4 b 6 c - 8 b 2 7 - f 0 9 6 e 5 e b 0 b e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3 d d 8 1 8 d - 1 a e 3 - 4 e 9 f - 9 7 f 6 - d 0 a 6 4 f 5 1 8 4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4 8 5 c a e b 3 - f c 7 4 - 4 7 1 f - 9 2 8 9 - d d c c 5 9 9 8 0 4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6 f 5 f c e 5 - f a f f - 4 6 1 3 - 8 c f b - b d 3 8 4 5 5 1 2 9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f 7 d 7 6 6 4 - 9 b 3 f - 4 9 8 d - b e 3 4 - 0 4 3 2 5 c 3 2 1 0 0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4 e 1 9 f 0 d 4 - b a 9 b - 4 4 d 6 - 8 6 f 7 - a 1 0 8 b c f c 5 2 3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3 3 8 1 4 1 b - d 9 1 4 - 4 c 2 9 - b 8 0 1 - 7 e 2 f 6 1 0 7 1 e 6 d , d i m _ m a r k e t _ 0 c 3 a d 2 c 0 - 8 f e a - 4 8 0 1 - 8 c 4 5 - a c 4 f 4 8 2 a 7 0 6 b , d i m _ p r o d u c t _ 7 3 d d 8 1 8 d - 1 a e 3 - 4 e 9 f - 9 7 f 6 - d 0 a 6 4 f 5 1 8 4 4 8 , f a c t _ s a l e s _ m o n t h l y _ 2 f 8 9 8 0 2 1 - f 8 b c - 4 0 7 c - 8 f 5 1 - b 3 a 8 4 2 7 1 6 0 2 b , d i m _ d a t e _ 5 0 8 9 e 8 7 5 - b 6 3 b - 4 7 e a - 8 b 6 2 - 1 0 8 c 7 3 4 8 5 4 a 8 , n s _ t a r g e t s _ 2 0 2 1 _ 4 8 5 c a e b 3 - f c 7 4 - 4 7 1 f - 9 2 8 9 - d d c c 5 9 9 8 0 4 7 a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8 f e 8 4 6 2 - e a e 9 - 4 f c 5 - a d e c - a a f 6 0 9 6 3 b f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.xml>��< ? x m l   v e r s i o n = " 1 . 0 "   e n c o d i n g = " u t f - 1 6 " ? > < D a t a M a s h u p   s q m i d = " 4 e b a e 0 5 9 - 2 4 1 b - 4 3 f 1 - 8 7 8 7 - 3 3 1 1 5 6 2 a 9 8 2 3 "   x m l n s = " h t t p : / / s c h e m a s . m i c r o s o f t . c o m / D a t a M a s h u p " > A A A A A K k H A A B Q S w M E F A A C A A g A j 1 2 + V s b R O X K l A A A A 9 g A A A B I A H A B D b 2 5 m a W c v U G F j a 2 F n Z S 5 4 b W w g o h g A K K A U A A A A A A A A A A A A A A A A A A A A A A A A A A A A h Y 9 N D o I w G E S v Q r q n P 0 i M I R 9 l 4 c p E j I m J c d u U C o 1 Q D C 2 W u 7 n w S F 5 B j K L u X M 6 b t 5 i 5 X 2 + Q D U 0 d X F R n d W t S x D B F g T K y L b Q p U 9 S 7 Y 7 h A G Y e t k C d R q m C U j U 0 G W 6 S o c u 6 c E O K 9 x 3 6 G 2 6 4 k E a W M H P L 1 T l a q E e g j 6 / 9 y q I 1 1 w k i F O O x f Y 3 i E G Z v j m M a Y A p k g 5 N p 8 h W j c + 2 x / I C z 7 2 v W d 4 s q E q w 2 Q K Q J 5 f + A P U E s D B B Q A A g A I A I 9 d v l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P X b 5 W j f e N W 6 I E A A D P G A A A E w A c A E Z v c m 1 1 b G F z L 1 N l Y 3 R p b 2 4 x L m 0 g o h g A K K A U A A A A A A A A A A A A A A A A A A A A A A A A A A A A 5 V j f T + M 4 E H 5 H 4 n + w w k s q 5 a I r C 4 i 9 U x + 6 B X R I e 9 2 F c E i r F l U m N W 1 u H b t r O 1 1 6 V f / 3 H c d J 8 x t a h L a s j o c S z d g z 3 4 w 9 3 0 w i i a 8 C z p B n / r f / 3 N / b 3 5 N T L M g Y e Z g S i T q I E r W / h + D P 4 5 H w C U g u O B 0 T 4 V 4 E s M C 2 e n 8 M / 5 F E y O F t w A h R U / Q B U / x v M D w j 8 q v i s + E Z V h h 1 G a Y L F f h y e P 7 o E z o 8 d Y 3 5 t R z 9 d n 7 z c R g L r d b + X s D y P v O w x k E 4 8 i O p e E h E L b r Y h m O E B y 9 E h 5 r R D U c F B L 6 c W 9 p p 7 H 0 5 O L B M c t B n r K Z W 5 / W T M 7 S c P g 5 J x 8 q j c D W K u 9 W g x 5 k i T N 2 t o 7 8 M Z 1 w o y F r P u 9 U w e 3 L u n n E / C m G V / X O S 4 w z O C A 3 C Q B H R s R z L Q T 1 O o 5 D J z r G D z p n P x w G b d N q H x 4 c O u o q 4 I p 5 a U N L J H t 0 + Z + S u t Q 7 p s + A h 1 y H 9 R T A k W u q w b v A 9 L E w 0 i d w u R e + g Q b K g S 6 n n Q 6 B C d p S I 8 r Z 7 U 8 w m s P 5 m M S O Z 3 R u B m X z g I j T I t V J b r w B x l k s r D X 0 E g R H w e c n U y Z G r t 6 w c l K l B o 0 C G F H l U s S L E 4 i t R F f G M Y q U 9 V x Q + I G W E F u S r L J B r A j t 9 w N a l K r h C 3 w M 4 2 6 6 i 8 B g w t A a x j j B Z f o t p R O x S G h z L 2 I D D p 5 E M 5 r E k N p W T J A Z E w Z K T i 7 c W G 1 j 5 l s P W i G e z a A y s b 6 8 H F P g N L i 2 4 v e b f c 9 f M I x T Y U s v s p 4 J x E M H + F O k b l u O z s t U y s 5 l 7 s D t e S / z v l N U M h j f G a b n E N D L a u 5 c x 2 l a s U + Q 0 Y B y j b l c Y w s g P G + T v m p h j C 3 o t 0 s S W 9 N p + G b 8 2 8 K S M 7 k f / Q V Y r C k E m M N c 8 S 5 M M M 1 O 7 f a w 5 x U v N b c K Q k H o L 9 s N v v 9 t M M G u E T 7 v v a v f X B v S z d N i E e h M 8 S W J W B W 5 6 B l C Z r G a C j y N / h 2 y V A t g p X S U g 3 h h f 5 V P T S F g n v y p h Z f K j B v l x g / z k F y W + 5 D z T u b I Y 2 j i Y B 7 L M c z E v k o m + Z t X x E S s y 4 W J R H T i N m 4 p 8 j k W A S 4 a 2 H J V K n L n 1 e P S A I X y p b / g o h B q b 0 s V u i K c G x 8 7 4 p 4 r l D d F Q Q 6 L + X y + E Y 6 i 0 t G r 0 s w p C k q + 0 + o J + 5 j X y S i 2 q Q k b S b O O Q R 1 m t s i i 8 J y J f r T 1 M / Q j e L P V r y 7 2 E G B R B 8 V y A O E P a d l O k V f J b p m D 6 s R c X 7 B W A 5 b x 6 J v U l h g C h v Q G i X C o / C f 3 x C e 6 l T 5 i + K 6 v i D J N 3 U x 5 Y t I V a 0 l g m 8 C / g C O 0 D v c w + / L 1 9 6 r x 3 2 q 2 W 6 9 Z p D 9 v O q d a u s r R y N i e x c 8 V N e F m c e u v H Q C r b u H S Q N 6 O B g h J w 4 4 c P i z 5 X U w j G b j l w Y J S m v + e P S u A 4 E 9 I 9 F 4 K L F 9 7 N G m w 1 v V i H V p y P G d D M O K 3 Q / E S q F U 9 c i s y w d a a P L W / 1 k k k D x V N Y K M Q f 0 N + a H j L r 3 f H Y 7 L e r E M C g W Z 0 0 E G 3 d j Q 1 9 e o g V 9 k C L o I a z k G p c f y F Y 1 D t s Q g e O 4 0 1 5 v 1 p g D 2 K 9 d p j d + 5 e 2 / i I + n c j E Z 2 3 X B d g 6 M z F X 1 A d T 7 r n W x R d U T R / s i I U y j c U 5 a t V 7 a d e 7 K Q A x X h p y l f q / a x W K t u g j X 7 Z M j u A c J k T J k a 6 5 2 u o t t D L 9 V d p N u t 8 r f 5 0 u Y Y l b b e u 1 v w Z s 3 M 5 S J v k Z X a z h t b v c 3 E w f S r P U 3 I C 2 H R c 3 n R Z / A F B L A Q I t A B Q A A g A I A I 9 d v l b G 0 T l y p Q A A A P Y A A A A S A A A A A A A A A A A A A A A A A A A A A A B D b 2 5 m a W c v U G F j a 2 F n Z S 5 4 b W x Q S w E C L Q A U A A I A C A C P X b 5 W D 8 r p q 6 Q A A A D p A A A A E w A A A A A A A A A A A A A A A A D x A A A A W 0 N v b n R l b n R f V H l w Z X N d L n h t b F B L A Q I t A B Q A A g A I A I 9 d v l a N 9 4 1 b o g Q A A M 8 Y A A A T A A A A A A A A A A A A A A A A A O I B A A B G b 3 J t d W x h c y 9 T Z W N 0 a W 9 u M S 5 t U E s F B g A A A A A D A A M A w g A A A N E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d T A A A A A A A A J V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z L T A 1 L T I 5 V D A 5 O j Q 5 O j M 2 L j c x M D M w N j h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l U M D k 6 N D k 6 M D Y u N T k 1 N D U 1 N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1 Z p b m V l d G g l M j B C Y W x h a m k l N U N E Z X N r d G 9 w J T V D R G F 0 Y S U y M E F u Y W x 5 d G l j c y U 1 Q 0 V 4 Y 2 V s J T V D O C U y M F N h b G V z J T I w Q W 5 h b H l 0 a W N z J T I w L U V U T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y O V Q w O T o 0 O T o w N i 4 2 M j c y N D U 3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m E g a W 4 g U 3 V i X 3 p v b m U u e 3 N 1 Y l 9 6 b 2 5 l L D F 9 J n F 1 b 3 Q 7 L C Z x d W 9 0 O 1 N l Y 3 R p b 2 4 x L 2 R p b V 9 t Y X J r Z X Q v U m V w b G F j Z W Q g b m F u I H d p d G g g T k E g a W 4 g U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Y S B p b i B T d W J f e m 9 u Z S 5 7 c 3 V i X 3 p v b m U s M X 0 m c X V v d D s s J n F 1 b 3 Q 7 U 2 V j d G l v b j E v Z G l t X 2 1 h c m t l d C 9 S Z X B s Y W N l Z C B u Y W 4 g d 2 l 0 a C B O Q S B p b i B S Z W d p b 2 4 u e 3 J l Z 2 l v b i w y f S Z x d W 9 0 O 1 0 s J n F 1 b 3 Q 7 U m V s Y X R p b 2 5 z a G l w S W 5 m b y Z x d W 9 0 O z p b X X 0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W a W 5 l Z X R o J T I w Q m F s Y W p p J T V D R G V z a 3 R v c C U 1 Q 0 R h d G E l M j B B b m F s e X R p Y 3 M l N U N F e G N l b C U 1 Q z g l M j B T Y W x l c y U y M E F u Y W x 5 d G l j c y U y M C 1 F V E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l U M D k 6 N D k 6 M D Y u N j U 0 N z g z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V m l u Z W V 0 a C U y M E J h b G F q a S U 1 Q 0 R l c 2 t 0 b 3 A l N U N E Y X R h J T I w Q W 5 h b H l 0 a W N z J T V D R X h j Z W w l N U M 4 J T I w U 2 F s Z X M l M j B B b m F s e X R p Y 3 M l M j A t R V R M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v b i B R d H k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b 2 4 g U X R 5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M t M D U t M j l U M T I 6 N D g 6 M D U u N D M 3 O T Q 4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R d W V y e U l E I i B W Y W x 1 Z T 0 i c z F l M W I z Y T c z L T Q 4 N G I t N D c 1 Y y 1 h N j h l L T F m N G E z M 2 Z h M T h j N y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W a W 5 l Z X R o J T I w Q m F s Y W p p J T V D R G V z a 3 R v c C U 1 Q 0 R h d G E l M j B B b m F s e X R p Y 3 M l N U N F e G N l b C U 1 Q z g l M j B T Y W x l c y U y M E F u Y W x 5 d G l j c y U y M C 1 F V E w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2 l 0 a C U y M E F 0 b G l R J T I w a W 4 l M j B j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m E l M j B p b i U y M F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U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b 2 4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l U M T I 6 N D g 6 M T A u M T I x O T A w M 1 o i I C 8 + P E V u d H J 5 I F R 5 c G U 9 I k Z p b G x D b 2 x 1 b W 5 U e X B l c y I g V m F s d W U 9 I n N D U W t H Q U F B P S I g L z 4 8 R W 5 0 c n k g V H l w Z T 0 i R m l s b E N v b H V t b k 5 h b W V z I i B W Y W x 1 Z T 0 i c 1 s m c X V v d D t E Y X R l J n F 1 b 3 Q 7 L C Z x d W 9 0 O 0 1 v b n R o J n F 1 b 3 Q 7 L C Z x d W 9 0 O 1 l l Y X I m c X V v d D s s J n F 1 b 3 Q 7 R l k g T W 9 u d G g m c X V v d D s s J n F 1 b 3 Q 7 R l k g W W V h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S 5 7 W W V h c i w y f S Z x d W 9 0 O y w m c X V v d D t T Z W N 0 a W 9 u M S 9 k a W 1 f Z G F 0 Z S 9 B Z G R l Z C B D d X N 0 b 2 0 u e 0 Z Z I E 1 v b n R o L D N 9 J n F 1 b 3 Q 7 L C Z x d W 9 0 O 1 N l Y 3 R p b 2 4 x L 2 R p b V 9 k Y X R l L 0 F k Z G V k I E N 1 c 3 R v b T E u e 0 Z Z I F l l Y X I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S 5 7 R l k g W W V h c i w 0 f S Z x d W 9 0 O 1 0 s J n F 1 b 3 Q 7 U m V s Y X R p b 2 5 z a G l w S W 5 m b y Z x d W 9 0 O z p b X X 0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z M F Q w N j o x N D o z M C 4 2 N T g 5 M j g 4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m l s d G V y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O R b T O U S y R L i Q f h H L 1 5 B r k A A A A A A g A A A A A A E G Y A A A A B A A A g A A A A W 9 I Y v i w E 2 s G A U R s E c N u H g H G 4 u H V s 2 C l f z P Q w F K C 2 A x k A A A A A D o A A A A A C A A A g A A A A x n v 7 n 3 X k / v a Q / y 0 g w e s j E l W I m k 0 2 I k U g b 8 M R y F c G w K 9 Q A A A A y j Q i O G R H N U s f I F E U M P g Z W O S U g 1 M + L A x U a U v Y 0 R K n + j 4 K R V 3 X a q b j E 4 2 r A U Q 7 O j U v U R Z v + A 6 v 5 b l U z R 2 r b Q 8 n T q p o b d 0 G 1 o 4 X q d U l D K 2 w Q x t A A A A A 9 2 q 9 M B 2 D n F 7 v E N k e W p S b P P N P h z J 7 E S f + 9 N M C p 4 z F n H y / Q t Q d s W K 4 g 0 X Z O a u 9 I Z 9 V K u w S e L + M m v S 0 E 3 v T s Z E W K g = = < / D a t a M a s h u p > 
</file>

<file path=customXml/item4.xml>��< ? x m l   v e r s i o n = " 1 . 0 "   e n c o d i n g = " U T F - 1 6 " ? > < G e m i n i   x m l n s = " h t t p : / / g e m i n i / p i v o t c u s t o m i z a t i o n / b 9 1 6 9 a d 9 - 0 f 6 c - 4 c e 8 - b f 5 8 - c 9 9 d 5 8 4 a 1 b d 7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 2 1 - 2 0 % < / M e a s u r e N a m e > < D i s p l a y N a m e > 2 1 - 2 0 % 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f 8 9 a 3 b e - a 6 3 6 - 4 d d c - a e 7 b - 2 2 d 5 0 b e a 8 f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 2 1 / 2 0 < / M e a s u r e N a m e > < D i s p l a y N a m e > 2 1 / 2 0 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 2 0 2 1 - 2 0 2 0 < / M e a s u r e N a m e > < D i s p l a y N a m e > 2 0 2 1 - 2 0 2 0 < / D i s p l a y N a m e > < V i s i b l e > T r u e < / V i s i b l e > < / i t e m > < i t e m > < M e a s u r e N a m e > 2 1 - 2 0 % < / M e a s u r e N a m e > < D i s p l a y N a m e > 2 1 - 2 0 % 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f 8 9 8 0 2 1 - f 8 b c - 4 0 7 c - 8 f 5 1 - b 3 a 8 4 2 7 1 6 0 2 b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 d i m _ c u s t o m e r _ 4 3 3 8 1 4 1 b - d 9 1 4 - 4 c 2 9 - b 8 0 1 - 7 e 2 f 6 1 0 7 1 e 6 d 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 f a c t _ s a l e s _ m o n t h l y _ 2 f 8 9 8 0 2 1 - f 8 b c - 4 0 7 c - 8 f 5 1 - b 3 a 8 4 2 7 1 6 0 2 b 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 d i m _ p r o d u c t _ 7 3 d d 8 1 8 d - 1 a e 3 - 4 e 9 f - 9 7 f 6 - d 0 a 6 4 f 5 1 8 4 4 8 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 d i m _ m a r k e t _ 0 c 3 a d 2 c 0 - 8 f e a - 4 8 0 1 - 8 c 4 5 - a c 4 f 4 8 2 a 7 0 6 b 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 d i m _ d a t e _ 5 0 8 9 e 8 7 5 - b 6 3 b - 4 7 e a - 8 b 6 2 - 1 0 8 c 7 3 4 8 5 4 a 8 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 n s _ t a r g e t s _ 2 0 2 1 _ 4 8 5 c a e b 3 - f c 7 4 - 4 7 1 f - 9 2 8 9 - d d c c 5 9 9 8 0 4 7 a 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C2A82DF6-6EE0-44E6-9BB8-793E0F3BC640}">
  <ds:schemaRefs/>
</ds:datastoreItem>
</file>

<file path=customXml/itemProps10.xml><?xml version="1.0" encoding="utf-8"?>
<ds:datastoreItem xmlns:ds="http://schemas.openxmlformats.org/officeDocument/2006/customXml" ds:itemID="{E149A57E-F9EF-42D6-B06D-97370B77C63A}">
  <ds:schemaRefs/>
</ds:datastoreItem>
</file>

<file path=customXml/itemProps11.xml><?xml version="1.0" encoding="utf-8"?>
<ds:datastoreItem xmlns:ds="http://schemas.openxmlformats.org/officeDocument/2006/customXml" ds:itemID="{AFD10665-3389-4560-9DF7-B0A1720FE39D}">
  <ds:schemaRefs/>
</ds:datastoreItem>
</file>

<file path=customXml/itemProps12.xml><?xml version="1.0" encoding="utf-8"?>
<ds:datastoreItem xmlns:ds="http://schemas.openxmlformats.org/officeDocument/2006/customXml" ds:itemID="{5F492247-164E-4E35-AB4D-F9F2DD3AE0DD}">
  <ds:schemaRefs/>
</ds:datastoreItem>
</file>

<file path=customXml/itemProps13.xml><?xml version="1.0" encoding="utf-8"?>
<ds:datastoreItem xmlns:ds="http://schemas.openxmlformats.org/officeDocument/2006/customXml" ds:itemID="{292989D1-F218-4639-A55B-B051CDE2001A}">
  <ds:schemaRefs/>
</ds:datastoreItem>
</file>

<file path=customXml/itemProps14.xml><?xml version="1.0" encoding="utf-8"?>
<ds:datastoreItem xmlns:ds="http://schemas.openxmlformats.org/officeDocument/2006/customXml" ds:itemID="{961FD7DB-DA6E-4EA4-B0D5-C80CC47D8665}">
  <ds:schemaRefs/>
</ds:datastoreItem>
</file>

<file path=customXml/itemProps15.xml><?xml version="1.0" encoding="utf-8"?>
<ds:datastoreItem xmlns:ds="http://schemas.openxmlformats.org/officeDocument/2006/customXml" ds:itemID="{7A452DC5-2F02-416B-A8CE-5F35F1F69238}">
  <ds:schemaRefs/>
</ds:datastoreItem>
</file>

<file path=customXml/itemProps16.xml><?xml version="1.0" encoding="utf-8"?>
<ds:datastoreItem xmlns:ds="http://schemas.openxmlformats.org/officeDocument/2006/customXml" ds:itemID="{E749BB25-FB84-4B81-9370-6DFCFE069120}">
  <ds:schemaRefs/>
</ds:datastoreItem>
</file>

<file path=customXml/itemProps17.xml><?xml version="1.0" encoding="utf-8"?>
<ds:datastoreItem xmlns:ds="http://schemas.openxmlformats.org/officeDocument/2006/customXml" ds:itemID="{5375E316-FF5B-4BD2-B1B1-1B9142D01AE0}">
  <ds:schemaRefs/>
</ds:datastoreItem>
</file>

<file path=customXml/itemProps18.xml><?xml version="1.0" encoding="utf-8"?>
<ds:datastoreItem xmlns:ds="http://schemas.openxmlformats.org/officeDocument/2006/customXml" ds:itemID="{5C2BB0A7-426B-480F-8DBD-4FFA2AF4BA7C}">
  <ds:schemaRefs/>
</ds:datastoreItem>
</file>

<file path=customXml/itemProps19.xml><?xml version="1.0" encoding="utf-8"?>
<ds:datastoreItem xmlns:ds="http://schemas.openxmlformats.org/officeDocument/2006/customXml" ds:itemID="{86AEF172-0E4B-41EF-B73A-935AA495D285}">
  <ds:schemaRefs/>
</ds:datastoreItem>
</file>

<file path=customXml/itemProps2.xml><?xml version="1.0" encoding="utf-8"?>
<ds:datastoreItem xmlns:ds="http://schemas.openxmlformats.org/officeDocument/2006/customXml" ds:itemID="{F05124EE-C7FB-4ABB-8034-6952A95BDDCA}">
  <ds:schemaRefs/>
</ds:datastoreItem>
</file>

<file path=customXml/itemProps20.xml><?xml version="1.0" encoding="utf-8"?>
<ds:datastoreItem xmlns:ds="http://schemas.openxmlformats.org/officeDocument/2006/customXml" ds:itemID="{E1D0113D-8713-4AFF-87B4-9797D15B301A}">
  <ds:schemaRefs/>
</ds:datastoreItem>
</file>

<file path=customXml/itemProps21.xml><?xml version="1.0" encoding="utf-8"?>
<ds:datastoreItem xmlns:ds="http://schemas.openxmlformats.org/officeDocument/2006/customXml" ds:itemID="{DA688ADE-36AD-4DA7-B4AD-4DB7A0F8DCA8}">
  <ds:schemaRefs/>
</ds:datastoreItem>
</file>

<file path=customXml/itemProps22.xml><?xml version="1.0" encoding="utf-8"?>
<ds:datastoreItem xmlns:ds="http://schemas.openxmlformats.org/officeDocument/2006/customXml" ds:itemID="{408EA032-BA01-4F66-B26C-6EE2E6F02B53}">
  <ds:schemaRefs/>
</ds:datastoreItem>
</file>

<file path=customXml/itemProps23.xml><?xml version="1.0" encoding="utf-8"?>
<ds:datastoreItem xmlns:ds="http://schemas.openxmlformats.org/officeDocument/2006/customXml" ds:itemID="{F2A4737C-77D9-4283-9913-90D42DF4CB25}">
  <ds:schemaRefs/>
</ds:datastoreItem>
</file>

<file path=customXml/itemProps24.xml><?xml version="1.0" encoding="utf-8"?>
<ds:datastoreItem xmlns:ds="http://schemas.openxmlformats.org/officeDocument/2006/customXml" ds:itemID="{9F39DF74-FDF8-45F0-A9E8-6029138CE844}">
  <ds:schemaRefs/>
</ds:datastoreItem>
</file>

<file path=customXml/itemProps25.xml><?xml version="1.0" encoding="utf-8"?>
<ds:datastoreItem xmlns:ds="http://schemas.openxmlformats.org/officeDocument/2006/customXml" ds:itemID="{D0AFCCE0-0375-4D24-8297-CA8F5344A183}">
  <ds:schemaRefs/>
</ds:datastoreItem>
</file>

<file path=customXml/itemProps26.xml><?xml version="1.0" encoding="utf-8"?>
<ds:datastoreItem xmlns:ds="http://schemas.openxmlformats.org/officeDocument/2006/customXml" ds:itemID="{60E75BE6-9876-46B8-81D9-4FCEE90BDA87}">
  <ds:schemaRefs/>
</ds:datastoreItem>
</file>

<file path=customXml/itemProps27.xml><?xml version="1.0" encoding="utf-8"?>
<ds:datastoreItem xmlns:ds="http://schemas.openxmlformats.org/officeDocument/2006/customXml" ds:itemID="{854FCAB4-9131-455A-8E0E-6BF513804752}">
  <ds:schemaRefs/>
</ds:datastoreItem>
</file>

<file path=customXml/itemProps28.xml><?xml version="1.0" encoding="utf-8"?>
<ds:datastoreItem xmlns:ds="http://schemas.openxmlformats.org/officeDocument/2006/customXml" ds:itemID="{61E1DBDC-E3B9-476E-8CAC-E2537A6BF73B}">
  <ds:schemaRefs/>
</ds:datastoreItem>
</file>

<file path=customXml/itemProps29.xml><?xml version="1.0" encoding="utf-8"?>
<ds:datastoreItem xmlns:ds="http://schemas.openxmlformats.org/officeDocument/2006/customXml" ds:itemID="{5621A8B4-840B-48C5-88C9-30FD54020D01}">
  <ds:schemaRefs/>
</ds:datastoreItem>
</file>

<file path=customXml/itemProps3.xml><?xml version="1.0" encoding="utf-8"?>
<ds:datastoreItem xmlns:ds="http://schemas.openxmlformats.org/officeDocument/2006/customXml" ds:itemID="{B7DF56C4-4737-450B-AABA-CB70C5685DF5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47EFFB1B-F370-42ED-96B7-DB01A53F94FB}">
  <ds:schemaRefs/>
</ds:datastoreItem>
</file>

<file path=customXml/itemProps5.xml><?xml version="1.0" encoding="utf-8"?>
<ds:datastoreItem xmlns:ds="http://schemas.openxmlformats.org/officeDocument/2006/customXml" ds:itemID="{D1BC371D-08F0-4A15-BC51-C23C30D4FD80}">
  <ds:schemaRefs/>
</ds:datastoreItem>
</file>

<file path=customXml/itemProps6.xml><?xml version="1.0" encoding="utf-8"?>
<ds:datastoreItem xmlns:ds="http://schemas.openxmlformats.org/officeDocument/2006/customXml" ds:itemID="{00042350-D3A7-49FA-B989-E1254040CF54}">
  <ds:schemaRefs/>
</ds:datastoreItem>
</file>

<file path=customXml/itemProps7.xml><?xml version="1.0" encoding="utf-8"?>
<ds:datastoreItem xmlns:ds="http://schemas.openxmlformats.org/officeDocument/2006/customXml" ds:itemID="{E83A1B22-85E5-4D31-9CE0-2F6D1B67593F}">
  <ds:schemaRefs/>
</ds:datastoreItem>
</file>

<file path=customXml/itemProps8.xml><?xml version="1.0" encoding="utf-8"?>
<ds:datastoreItem xmlns:ds="http://schemas.openxmlformats.org/officeDocument/2006/customXml" ds:itemID="{D15278FB-FFA6-4B57-931C-EDBEF55B42AC}">
  <ds:schemaRefs/>
</ds:datastoreItem>
</file>

<file path=customXml/itemProps9.xml><?xml version="1.0" encoding="utf-8"?>
<ds:datastoreItem xmlns:ds="http://schemas.openxmlformats.org/officeDocument/2006/customXml" ds:itemID="{5BC1560C-C29F-4818-A60A-47C6F3B8720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 Level Report</vt:lpstr>
      <vt:lpstr>Top and bottom - QTY</vt:lpstr>
      <vt:lpstr>New Products</vt:lpstr>
      <vt:lpstr>Top 5 contries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Vineeth Balaji</dc:creator>
  <cp:lastModifiedBy>Thamarai Selvan Murugaiyan</cp:lastModifiedBy>
  <cp:lastPrinted>2023-05-30T07:37:54Z</cp:lastPrinted>
  <dcterms:created xsi:type="dcterms:W3CDTF">2015-06-05T18:17:20Z</dcterms:created>
  <dcterms:modified xsi:type="dcterms:W3CDTF">2023-09-20T16:31:56Z</dcterms:modified>
</cp:coreProperties>
</file>